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spr. 86 nadzór serwisowy nad urządzeniami prod. Olympus\14.11.2023 roku ogłoszenie o zamówieniu opublikowane\"/>
    </mc:Choice>
  </mc:AlternateContent>
  <xr:revisionPtr revIDLastSave="0" documentId="8_{D1DD8031-518C-4CD0-BE85-F9B908DA8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ote Configuration Report" sheetId="1" r:id="rId1"/>
  </sheets>
  <definedNames>
    <definedName name="_xlnm._FilterDatabase" localSheetId="0" hidden="1">'Quote Configuration Report'!$B$2:$F$165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4" i="1"/>
</calcChain>
</file>

<file path=xl/sharedStrings.xml><?xml version="1.0" encoding="utf-8"?>
<sst xmlns="http://schemas.openxmlformats.org/spreadsheetml/2006/main" count="812" uniqueCount="291">
  <si>
    <t>KV-6 SUCTION PUMP EU</t>
  </si>
  <si>
    <t>1671120</t>
  </si>
  <si>
    <t>1726172</t>
  </si>
  <si>
    <t>1784179</t>
  </si>
  <si>
    <t>Light Source, LED, CLL-V1</t>
  </si>
  <si>
    <t>18193W001821</t>
  </si>
  <si>
    <t>Foot switch, single</t>
  </si>
  <si>
    <t>1821-0292</t>
  </si>
  <si>
    <t>Light source CLL-S1 Stroboscop</t>
  </si>
  <si>
    <t>18218W011191</t>
  </si>
  <si>
    <t>1825-0503</t>
  </si>
  <si>
    <t>Foot switch, double</t>
  </si>
  <si>
    <t>1825-2424</t>
  </si>
  <si>
    <t>1832-3091</t>
  </si>
  <si>
    <t>1834-3165</t>
  </si>
  <si>
    <t>POMPA OFP-2</t>
  </si>
  <si>
    <t>21313759</t>
  </si>
  <si>
    <t>WM-NP2 Zestaw 1 - wózek G&amp;R</t>
  </si>
  <si>
    <t>21313796</t>
  </si>
  <si>
    <t>21314455</t>
  </si>
  <si>
    <t>21314595</t>
  </si>
  <si>
    <t>WM-NP2 Set 6 Workstation</t>
  </si>
  <si>
    <t>21609219</t>
  </si>
  <si>
    <t>WM-NP2 Set 1 Workstation</t>
  </si>
  <si>
    <t>21735055</t>
  </si>
  <si>
    <t>OFP-2 Flushing Pump</t>
  </si>
  <si>
    <t>21735345</t>
  </si>
  <si>
    <t>21738139</t>
  </si>
  <si>
    <t>21858465</t>
  </si>
  <si>
    <t>21858764</t>
  </si>
  <si>
    <t>ENDOSONIC ULTRAS.CLEANER</t>
  </si>
  <si>
    <t>21858892</t>
  </si>
  <si>
    <t>21859449</t>
  </si>
  <si>
    <t>21994350</t>
  </si>
  <si>
    <t>TC-E300 WORKSTATION SET - EU</t>
  </si>
  <si>
    <t>21995352</t>
  </si>
  <si>
    <t>WM-NP3 MOBILE WORKST EU GI</t>
  </si>
  <si>
    <t>22024277</t>
  </si>
  <si>
    <t>21859574</t>
  </si>
  <si>
    <t>WM-NP1 with transformer (sale)</t>
  </si>
  <si>
    <t>2913634</t>
  </si>
  <si>
    <t>WM-NP1 WITH TRANSFORMER</t>
  </si>
  <si>
    <t>2918206</t>
  </si>
  <si>
    <t>OEV321UH MONITOR</t>
  </si>
  <si>
    <t>7010599</t>
  </si>
  <si>
    <t>CV-1500 PAL W/O POWERCORD (EU)</t>
  </si>
  <si>
    <t>7011005</t>
  </si>
  <si>
    <t>UCR ENDO CO2 REGULATION UNIT</t>
  </si>
  <si>
    <t>7032494</t>
  </si>
  <si>
    <t>MU-1# MAINTENANCE UNIT</t>
  </si>
  <si>
    <t>7060582</t>
  </si>
  <si>
    <t>7260809</t>
  </si>
  <si>
    <t>MAJ-1430 Video cable</t>
  </si>
  <si>
    <t>7313743</t>
  </si>
  <si>
    <t>7313761</t>
  </si>
  <si>
    <t>CLV-190 Źródło światła</t>
  </si>
  <si>
    <t>7338161</t>
  </si>
  <si>
    <t>7338419</t>
  </si>
  <si>
    <t>CV-190 Procesor wideo</t>
  </si>
  <si>
    <t>7388671</t>
  </si>
  <si>
    <t>7388975</t>
  </si>
  <si>
    <t>CLK-4# COLDLIGHT SUPPLY 230V</t>
  </si>
  <si>
    <t>7462155</t>
  </si>
  <si>
    <t>CLK-4 COLDLIGHT SUPPLY 230V</t>
  </si>
  <si>
    <t>7663400</t>
  </si>
  <si>
    <t>OTV-S190 Video System Centre</t>
  </si>
  <si>
    <t>7681505</t>
  </si>
  <si>
    <t>MAJ-1916 CV INTERFACE Conv</t>
  </si>
  <si>
    <t>7710271</t>
  </si>
  <si>
    <t>7726986</t>
  </si>
  <si>
    <t>CV-190 VIDEO CENTER</t>
  </si>
  <si>
    <t>7748165</t>
  </si>
  <si>
    <t>CLV-190 XENON LIGHT SOURCE</t>
  </si>
  <si>
    <t>7774599</t>
  </si>
  <si>
    <t>MAJ-2056 Ultrasound cable</t>
  </si>
  <si>
    <t>7805496</t>
  </si>
  <si>
    <t>CLV-S190 Light Source</t>
  </si>
  <si>
    <t>7611436</t>
  </si>
  <si>
    <t>7823817</t>
  </si>
  <si>
    <t>7825133</t>
  </si>
  <si>
    <t>7825434</t>
  </si>
  <si>
    <t>7805581</t>
  </si>
  <si>
    <t>7830396</t>
  </si>
  <si>
    <t>7832405</t>
  </si>
  <si>
    <t>7832436</t>
  </si>
  <si>
    <t>7841853</t>
  </si>
  <si>
    <t>7843538</t>
  </si>
  <si>
    <t>7843540</t>
  </si>
  <si>
    <t>7806661</t>
  </si>
  <si>
    <t>TC-E400 Energy cart</t>
  </si>
  <si>
    <t>7811248</t>
  </si>
  <si>
    <t>7811370</t>
  </si>
  <si>
    <t>7874101</t>
  </si>
  <si>
    <t>7874132</t>
  </si>
  <si>
    <t>GIF-XTQ160 VIDEO GASTROSCOPE</t>
  </si>
  <si>
    <t>2200814</t>
  </si>
  <si>
    <t>7878595</t>
  </si>
  <si>
    <t>BF-MP190F Bronchofibervideosc.</t>
  </si>
  <si>
    <t>2000619</t>
  </si>
  <si>
    <t>RHINO-LARYNGO VID-SCOPE ENF-VH</t>
  </si>
  <si>
    <t>2603684</t>
  </si>
  <si>
    <t>7880069</t>
  </si>
  <si>
    <t>CF-H190I VIDEOCOLONOSCOPE</t>
  </si>
  <si>
    <t>7880195</t>
  </si>
  <si>
    <t>2144096</t>
  </si>
  <si>
    <t>ENF-VT2 Videoscope w. channel</t>
  </si>
  <si>
    <t>2651410</t>
  </si>
  <si>
    <t>Control unit OTV-S7V-B, Set</t>
  </si>
  <si>
    <t>7908521</t>
  </si>
  <si>
    <t>GIF-Q180 VIDEOGASTROSCOPE</t>
  </si>
  <si>
    <t>2204125</t>
  </si>
  <si>
    <t>2751853</t>
  </si>
  <si>
    <t>CF-H190L Kolonoskop wideo HDTV</t>
  </si>
  <si>
    <t>2300571</t>
  </si>
  <si>
    <t>URF-P7, flexible fiberscope</t>
  </si>
  <si>
    <t>2800518</t>
  </si>
  <si>
    <t>Camera "OTV-SC", Video</t>
  </si>
  <si>
    <t>GIF-H190 Gastroskop wideo HDTV</t>
  </si>
  <si>
    <t>2312291</t>
  </si>
  <si>
    <t>2800520</t>
  </si>
  <si>
    <t>BF-1T180 Bronchoskop wideo</t>
  </si>
  <si>
    <t>2344931</t>
  </si>
  <si>
    <t>2837507</t>
  </si>
  <si>
    <t>2400663</t>
  </si>
  <si>
    <t>CYF-5A, flexible Cystoscope</t>
  </si>
  <si>
    <t>2862915</t>
  </si>
  <si>
    <t>BF-TE2 FIBERBRONCHOSCOPE</t>
  </si>
  <si>
    <t>2403802</t>
  </si>
  <si>
    <t>Laryngoscope,10mm,70°,autocl.</t>
  </si>
  <si>
    <t>704110</t>
  </si>
  <si>
    <t>7957280</t>
  </si>
  <si>
    <t>2614194</t>
  </si>
  <si>
    <t>723501</t>
  </si>
  <si>
    <t>7959137</t>
  </si>
  <si>
    <t>GIF-H190</t>
  </si>
  <si>
    <t>2629524</t>
  </si>
  <si>
    <t>Telesc. "OES Elite", 4 mm, 30</t>
  </si>
  <si>
    <t>779757</t>
  </si>
  <si>
    <t>723503</t>
  </si>
  <si>
    <t>7974429</t>
  </si>
  <si>
    <t>CF-HQ190I VIDEOCOLONOSCOPE</t>
  </si>
  <si>
    <t>2631423</t>
  </si>
  <si>
    <t>Sinuscope, 4 mm,30°, LG bottom</t>
  </si>
  <si>
    <t>Laryngoscope, 10mm,90°,autocl.</t>
  </si>
  <si>
    <t>742062</t>
  </si>
  <si>
    <t>2742805</t>
  </si>
  <si>
    <t>710788</t>
  </si>
  <si>
    <t>HD Camera Head, CH-S190-XZ-E</t>
  </si>
  <si>
    <t>7606582</t>
  </si>
  <si>
    <t>Generator USG-400 (Ver.2)</t>
  </si>
  <si>
    <t>9812524</t>
  </si>
  <si>
    <t>2742869</t>
  </si>
  <si>
    <t>Sinuscope, 4 mm, 45°,LG bottom</t>
  </si>
  <si>
    <t>714945</t>
  </si>
  <si>
    <t>Camera head "OTV-S7H-N"</t>
  </si>
  <si>
    <t>7729000</t>
  </si>
  <si>
    <t>9812774</t>
  </si>
  <si>
    <t>BF-1TH190 BRONCHOVIDEOSCOPE</t>
  </si>
  <si>
    <t>2824201</t>
  </si>
  <si>
    <t>Sinuscope, 4 mm, 0°, LG bottom</t>
  </si>
  <si>
    <t>756376</t>
  </si>
  <si>
    <t>APU-300 Argon Plasma Unit</t>
  </si>
  <si>
    <t>B000942</t>
  </si>
  <si>
    <t>2824203</t>
  </si>
  <si>
    <t>Cystoscope, 30°, 14 Fr. x 230</t>
  </si>
  <si>
    <t>758746</t>
  </si>
  <si>
    <t>OEV262H - 26" HD Monitor</t>
  </si>
  <si>
    <t>7764042</t>
  </si>
  <si>
    <t>HF generator ESG-300</t>
  </si>
  <si>
    <t>B001535</t>
  </si>
  <si>
    <t>2842803</t>
  </si>
  <si>
    <t>758749</t>
  </si>
  <si>
    <t>HD Camera Head, autocl. 10E</t>
  </si>
  <si>
    <t>7845100</t>
  </si>
  <si>
    <t>HF unit ESG-400</t>
  </si>
  <si>
    <t>B004155</t>
  </si>
  <si>
    <t>CLV-S45 120V-240V</t>
  </si>
  <si>
    <t>7900153</t>
  </si>
  <si>
    <t>2856122</t>
  </si>
  <si>
    <t>772367</t>
  </si>
  <si>
    <t>OTV-S7ProH-HD-L08E (PAL)</t>
  </si>
  <si>
    <t>7858420</t>
  </si>
  <si>
    <t>B004173</t>
  </si>
  <si>
    <t>7871536</t>
  </si>
  <si>
    <t>2862239</t>
  </si>
  <si>
    <t>776979</t>
  </si>
  <si>
    <t>B004557</t>
  </si>
  <si>
    <t>SurgMaster UES-40 HF-unit,230V</t>
  </si>
  <si>
    <t>7925761</t>
  </si>
  <si>
    <t>2629494</t>
  </si>
  <si>
    <t>779760</t>
  </si>
  <si>
    <t>OEV-191 LCD Monitor</t>
  </si>
  <si>
    <t>7925338</t>
  </si>
  <si>
    <t>2862348</t>
  </si>
  <si>
    <t>779764</t>
  </si>
  <si>
    <t>Camerahead MAJ-554 (sale-N5400860)</t>
  </si>
  <si>
    <t>7909213</t>
  </si>
  <si>
    <t>Monitor FSN 26” LED</t>
  </si>
  <si>
    <t>D26216250001</t>
  </si>
  <si>
    <t>7925029</t>
  </si>
  <si>
    <t>MAF-TM2 (EN)</t>
  </si>
  <si>
    <t>2900122</t>
  </si>
  <si>
    <t>779983</t>
  </si>
  <si>
    <t>Insufflator, UHI-3, 100-240 V</t>
  </si>
  <si>
    <t>E900334</t>
  </si>
  <si>
    <t>2914666</t>
  </si>
  <si>
    <t>800565</t>
  </si>
  <si>
    <t>7871535</t>
  </si>
  <si>
    <t>2914667</t>
  </si>
  <si>
    <t>800928</t>
  </si>
  <si>
    <t>MINI ETD2 PAA</t>
  </si>
  <si>
    <t>05441538</t>
  </si>
  <si>
    <t>Monitor AG-Neovo, DR-22, 21,5"</t>
  </si>
  <si>
    <t>LADR2E0EJ3800033</t>
  </si>
  <si>
    <t>7762351</t>
  </si>
  <si>
    <t>2914710</t>
  </si>
  <si>
    <t>806737</t>
  </si>
  <si>
    <t>Footswitch, wireless</t>
  </si>
  <si>
    <t>W22091401876</t>
  </si>
  <si>
    <t>GF-UCT180</t>
  </si>
  <si>
    <t>7822958</t>
  </si>
  <si>
    <t>Telesc. "OES Elite", 4 mm, 12</t>
  </si>
  <si>
    <t>817156</t>
  </si>
  <si>
    <t>EDC-B Szafa na endoskopy</t>
  </si>
  <si>
    <t>713063</t>
  </si>
  <si>
    <t>WADR22AEH1900049</t>
  </si>
  <si>
    <t>NDS Monitor EndoVue 24"</t>
  </si>
  <si>
    <t>13-227983</t>
  </si>
  <si>
    <t>BF-UC190F Bronchoscope</t>
  </si>
  <si>
    <t>7900168</t>
  </si>
  <si>
    <t>672757</t>
  </si>
  <si>
    <t>TJF-Q190V W/BS (EU)</t>
  </si>
  <si>
    <t>2225743</t>
  </si>
  <si>
    <t>ETD-4 Basic GA</t>
  </si>
  <si>
    <t>13112195</t>
  </si>
  <si>
    <t>ENDOEYE FLEX 5 mm, LTF-S190-5</t>
  </si>
  <si>
    <t>2824309</t>
  </si>
  <si>
    <t>13-227960</t>
  </si>
  <si>
    <t>2000252</t>
  </si>
  <si>
    <t>lp.</t>
  </si>
  <si>
    <t xml:space="preserve">numer seryjny </t>
  </si>
  <si>
    <t xml:space="preserve">rodzaj umowy </t>
  </si>
  <si>
    <t xml:space="preserve">model </t>
  </si>
  <si>
    <t xml:space="preserve">Nazwa sprzętu </t>
  </si>
  <si>
    <t>Pompa ssąca</t>
  </si>
  <si>
    <t xml:space="preserve">Źródło światła </t>
  </si>
  <si>
    <t xml:space="preserve">Sterownik nożny </t>
  </si>
  <si>
    <t xml:space="preserve">Pompa płucząca </t>
  </si>
  <si>
    <t xml:space="preserve">Wózek endoskopowy </t>
  </si>
  <si>
    <t>monitor</t>
  </si>
  <si>
    <t xml:space="preserve">Videoprocesor </t>
  </si>
  <si>
    <t>regulator CO2</t>
  </si>
  <si>
    <t xml:space="preserve">kabel komunikacyjny </t>
  </si>
  <si>
    <t xml:space="preserve">Procesor video </t>
  </si>
  <si>
    <t xml:space="preserve">Głowica kamery </t>
  </si>
  <si>
    <t>kabel usg</t>
  </si>
  <si>
    <t xml:space="preserve">kabel usg </t>
  </si>
  <si>
    <t xml:space="preserve">Pompa testera szczelności </t>
  </si>
  <si>
    <t xml:space="preserve">Videobronchoskop </t>
  </si>
  <si>
    <t xml:space="preserve">Videobronchoskop USG  </t>
  </si>
  <si>
    <t xml:space="preserve">Videogastroskop </t>
  </si>
  <si>
    <t>Videokolonoskop</t>
  </si>
  <si>
    <t>Wideo Rinolaryngoskop</t>
  </si>
  <si>
    <t xml:space="preserve">Laryngoskop optyczny </t>
  </si>
  <si>
    <t>Fiberoureteroskop</t>
  </si>
  <si>
    <t xml:space="preserve">Fiberoskop </t>
  </si>
  <si>
    <t>Wideobronchoskop intubacyjny z ekranem</t>
  </si>
  <si>
    <t>Wideolaparoskop</t>
  </si>
  <si>
    <t xml:space="preserve">Myjnia endoskopowa </t>
  </si>
  <si>
    <t>Videoduodenskop</t>
  </si>
  <si>
    <t>Szafa endoskopowa</t>
  </si>
  <si>
    <t>optyka sztywna</t>
  </si>
  <si>
    <t>Videogastroskop USG</t>
  </si>
  <si>
    <t>Cystoskop</t>
  </si>
  <si>
    <t>Insuflator</t>
  </si>
  <si>
    <t>Diatermia</t>
  </si>
  <si>
    <t xml:space="preserve">Myjnia ultradźwiękowa </t>
  </si>
  <si>
    <t xml:space="preserve">Pełna umowa z lonerami </t>
  </si>
  <si>
    <t xml:space="preserve">Pełna umowa bez lonerów </t>
  </si>
  <si>
    <t xml:space="preserve">Tylko przeglądy </t>
  </si>
  <si>
    <t>BF-P180</t>
  </si>
  <si>
    <t>Bronchofiberoskop</t>
  </si>
  <si>
    <t>ENDOCASCO do 23.11.2025</t>
  </si>
  <si>
    <t>ENF-VT2</t>
  </si>
  <si>
    <t>WIDEORHINOLARYNGOSKOP</t>
  </si>
  <si>
    <t>P+N</t>
  </si>
  <si>
    <t>P</t>
  </si>
  <si>
    <t>N</t>
  </si>
  <si>
    <t>Pełna umowa</t>
  </si>
  <si>
    <t xml:space="preserve">P- przeglądy, N-naprawy </t>
  </si>
  <si>
    <t>Załącznik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</si>
</sst>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b/>
      <sz val="12"/>
      <color rgb="FF56585B"/>
      <name val="Calibri"/>
    </font>
    <font>
      <sz val="12"/>
      <color rgb="FF000000"/>
      <name val="Calibri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2"/>
      <color theme="7" tint="-0.499984740745262"/>
      <name val="Calibri"/>
      <family val="2"/>
      <charset val="238"/>
    </font>
    <font>
      <sz val="12"/>
      <color theme="7" tint="-0.499984740745262"/>
      <name val="Calibri"/>
      <family val="2"/>
      <charset val="238"/>
    </font>
    <font>
      <sz val="11"/>
      <color theme="7" tint="-0.499984740745262"/>
      <name val="Calibri"/>
      <family val="2"/>
      <charset val="238"/>
      <scheme val="minor"/>
    </font>
    <font>
      <sz val="11"/>
      <color theme="7" tint="-0.499984740745262"/>
      <name val="Calibri"/>
      <family val="2"/>
      <scheme val="minor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</cellStyleXfs>
  <cellXfs count="28">
    <xf numFmtId="0" fontId="0" fillId="0" borderId="0" xfId="0"/>
    <xf numFmtId="0" fontId="5" fillId="2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9" fillId="2" borderId="1" xfId="0" applyFont="1" applyFill="1" applyBorder="1" applyAlignment="1">
      <alignment horizontal="left"/>
    </xf>
    <xf numFmtId="0" fontId="8" fillId="0" borderId="0" xfId="0" applyFont="1"/>
    <xf numFmtId="0" fontId="1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1" fillId="2" borderId="1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6" fillId="3" borderId="1" xfId="0" applyFont="1" applyFill="1" applyBorder="1"/>
    <xf numFmtId="0" fontId="16" fillId="0" borderId="1" xfId="0" applyFont="1" applyBorder="1"/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/>
    <xf numFmtId="0" fontId="17" fillId="0" borderId="0" xfId="0" applyFont="1"/>
    <xf numFmtId="2" fontId="18" fillId="0" borderId="0" xfId="1" applyNumberFormat="1" applyFont="1" applyFill="1" applyBorder="1"/>
    <xf numFmtId="0" fontId="18" fillId="0" borderId="0" xfId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7" fillId="5" borderId="1" xfId="2" applyFont="1" applyBorder="1"/>
  </cellXfs>
  <cellStyles count="3">
    <cellStyle name="Dobry" xfId="1" builtinId="26"/>
    <cellStyle name="Neutralny" xfId="2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8"/>
  <sheetViews>
    <sheetView tabSelected="1" workbookViewId="0">
      <selection activeCell="I5" sqref="I5"/>
    </sheetView>
  </sheetViews>
  <sheetFormatPr defaultRowHeight="15" x14ac:dyDescent="0.25"/>
  <cols>
    <col min="1" max="1" width="4.140625" style="21" customWidth="1"/>
    <col min="2" max="2" width="29.5703125" style="9" hidden="1" customWidth="1"/>
    <col min="3" max="3" width="14.85546875" customWidth="1"/>
    <col min="4" max="4" width="26.85546875" style="21" customWidth="1"/>
    <col min="5" max="5" width="35.140625" style="21" customWidth="1"/>
    <col min="6" max="6" width="15.5703125" style="21" customWidth="1"/>
    <col min="8" max="8" width="26.28515625" customWidth="1"/>
  </cols>
  <sheetData>
    <row r="1" spans="1:8" x14ac:dyDescent="0.25">
      <c r="C1" t="s">
        <v>290</v>
      </c>
    </row>
    <row r="2" spans="1:8" ht="31.5" x14ac:dyDescent="0.25">
      <c r="A2" s="16" t="s">
        <v>239</v>
      </c>
      <c r="B2" s="7" t="s">
        <v>241</v>
      </c>
      <c r="C2" s="6" t="s">
        <v>289</v>
      </c>
      <c r="D2" s="16" t="s">
        <v>243</v>
      </c>
      <c r="E2" s="16" t="s">
        <v>242</v>
      </c>
      <c r="F2" s="17" t="s">
        <v>240</v>
      </c>
    </row>
    <row r="3" spans="1:8" ht="15.75" x14ac:dyDescent="0.25">
      <c r="A3" s="27">
        <v>1</v>
      </c>
      <c r="B3" s="8" t="s">
        <v>277</v>
      </c>
      <c r="C3" s="1" t="s">
        <v>285</v>
      </c>
      <c r="D3" s="11" t="s">
        <v>275</v>
      </c>
      <c r="E3" s="11" t="s">
        <v>161</v>
      </c>
      <c r="F3" s="18" t="s">
        <v>162</v>
      </c>
    </row>
    <row r="4" spans="1:8" ht="15.75" x14ac:dyDescent="0.25">
      <c r="A4" s="27">
        <f>A3+1</f>
        <v>2</v>
      </c>
      <c r="B4" s="8" t="s">
        <v>277</v>
      </c>
      <c r="C4" s="1" t="s">
        <v>285</v>
      </c>
      <c r="D4" s="11" t="s">
        <v>258</v>
      </c>
      <c r="E4" s="11" t="s">
        <v>120</v>
      </c>
      <c r="F4" s="18" t="s">
        <v>121</v>
      </c>
    </row>
    <row r="5" spans="1:8" ht="15.75" x14ac:dyDescent="0.25">
      <c r="A5" s="27">
        <f t="shared" ref="A5:A68" si="0">A4+1</f>
        <v>3</v>
      </c>
      <c r="B5" s="8" t="s">
        <v>277</v>
      </c>
      <c r="C5" s="1" t="s">
        <v>285</v>
      </c>
      <c r="D5" s="11" t="s">
        <v>258</v>
      </c>
      <c r="E5" s="11" t="s">
        <v>157</v>
      </c>
      <c r="F5" s="18" t="s">
        <v>158</v>
      </c>
    </row>
    <row r="6" spans="1:8" ht="15.75" x14ac:dyDescent="0.25">
      <c r="A6" s="27">
        <f t="shared" si="0"/>
        <v>4</v>
      </c>
      <c r="B6" s="8" t="s">
        <v>277</v>
      </c>
      <c r="C6" s="1" t="s">
        <v>285</v>
      </c>
      <c r="D6" s="11" t="s">
        <v>258</v>
      </c>
      <c r="E6" s="11" t="s">
        <v>157</v>
      </c>
      <c r="F6" s="18" t="s">
        <v>163</v>
      </c>
    </row>
    <row r="7" spans="1:8" ht="15.75" x14ac:dyDescent="0.25">
      <c r="A7" s="27">
        <f t="shared" si="0"/>
        <v>5</v>
      </c>
      <c r="B7" s="8" t="s">
        <v>277</v>
      </c>
      <c r="C7" s="1" t="s">
        <v>285</v>
      </c>
      <c r="D7" s="11" t="s">
        <v>258</v>
      </c>
      <c r="E7" s="11" t="s">
        <v>97</v>
      </c>
      <c r="F7" s="18" t="s">
        <v>98</v>
      </c>
    </row>
    <row r="8" spans="1:8" ht="15.75" x14ac:dyDescent="0.25">
      <c r="A8" s="27">
        <f t="shared" si="0"/>
        <v>6</v>
      </c>
      <c r="B8" s="8" t="s">
        <v>279</v>
      </c>
      <c r="C8" s="11" t="s">
        <v>286</v>
      </c>
      <c r="D8" s="12" t="s">
        <v>281</v>
      </c>
      <c r="E8" s="11" t="s">
        <v>280</v>
      </c>
      <c r="F8" s="13">
        <v>2042174</v>
      </c>
    </row>
    <row r="9" spans="1:8" ht="15.75" x14ac:dyDescent="0.25">
      <c r="A9" s="27">
        <f t="shared" si="0"/>
        <v>7</v>
      </c>
      <c r="B9" s="8" t="s">
        <v>277</v>
      </c>
      <c r="C9" s="1" t="s">
        <v>285</v>
      </c>
      <c r="D9" s="11" t="s">
        <v>258</v>
      </c>
      <c r="E9" s="11" t="s">
        <v>126</v>
      </c>
      <c r="F9" s="18" t="s">
        <v>127</v>
      </c>
      <c r="H9" s="10"/>
    </row>
    <row r="10" spans="1:8" ht="15.75" x14ac:dyDescent="0.25">
      <c r="A10" s="27">
        <f t="shared" si="0"/>
        <v>8</v>
      </c>
      <c r="B10" s="8" t="s">
        <v>277</v>
      </c>
      <c r="C10" s="1" t="s">
        <v>285</v>
      </c>
      <c r="D10" s="11" t="s">
        <v>258</v>
      </c>
      <c r="E10" s="11" t="s">
        <v>126</v>
      </c>
      <c r="F10" s="18" t="s">
        <v>131</v>
      </c>
    </row>
    <row r="11" spans="1:8" ht="15.75" x14ac:dyDescent="0.25">
      <c r="A11" s="27">
        <f t="shared" si="0"/>
        <v>9</v>
      </c>
      <c r="B11" s="8" t="s">
        <v>277</v>
      </c>
      <c r="C11" s="1" t="s">
        <v>285</v>
      </c>
      <c r="D11" s="11" t="s">
        <v>258</v>
      </c>
      <c r="E11" s="11" t="s">
        <v>126</v>
      </c>
      <c r="F11" s="18" t="s">
        <v>205</v>
      </c>
    </row>
    <row r="12" spans="1:8" ht="15.75" x14ac:dyDescent="0.25">
      <c r="A12" s="27">
        <f t="shared" si="0"/>
        <v>10</v>
      </c>
      <c r="B12" s="8" t="s">
        <v>277</v>
      </c>
      <c r="C12" s="1" t="s">
        <v>285</v>
      </c>
      <c r="D12" s="11" t="s">
        <v>258</v>
      </c>
      <c r="E12" s="11" t="s">
        <v>126</v>
      </c>
      <c r="F12" s="18" t="s">
        <v>208</v>
      </c>
    </row>
    <row r="13" spans="1:8" ht="15.75" x14ac:dyDescent="0.25">
      <c r="A13" s="27">
        <f t="shared" si="0"/>
        <v>11</v>
      </c>
      <c r="B13" s="8" t="s">
        <v>277</v>
      </c>
      <c r="C13" s="1" t="s">
        <v>285</v>
      </c>
      <c r="D13" s="11" t="s">
        <v>258</v>
      </c>
      <c r="E13" s="11" t="s">
        <v>126</v>
      </c>
      <c r="F13" s="18" t="s">
        <v>215</v>
      </c>
    </row>
    <row r="14" spans="1:8" ht="15.75" x14ac:dyDescent="0.25">
      <c r="A14" s="27">
        <f t="shared" si="0"/>
        <v>12</v>
      </c>
      <c r="B14" s="8" t="s">
        <v>277</v>
      </c>
      <c r="C14" s="1" t="s">
        <v>285</v>
      </c>
      <c r="D14" s="12" t="s">
        <v>259</v>
      </c>
      <c r="E14" s="11" t="s">
        <v>228</v>
      </c>
      <c r="F14" s="18" t="s">
        <v>229</v>
      </c>
    </row>
    <row r="15" spans="1:8" ht="15.75" x14ac:dyDescent="0.25">
      <c r="A15" s="27">
        <f t="shared" si="0"/>
        <v>13</v>
      </c>
      <c r="B15" s="8" t="s">
        <v>277</v>
      </c>
      <c r="C15" s="1" t="s">
        <v>285</v>
      </c>
      <c r="D15" s="11" t="s">
        <v>253</v>
      </c>
      <c r="E15" s="11" t="s">
        <v>116</v>
      </c>
      <c r="F15" s="18">
        <v>7911343</v>
      </c>
    </row>
    <row r="16" spans="1:8" ht="15.75" x14ac:dyDescent="0.25">
      <c r="A16" s="27">
        <f t="shared" si="0"/>
        <v>14</v>
      </c>
      <c r="B16" s="8" t="s">
        <v>277</v>
      </c>
      <c r="C16" s="1" t="s">
        <v>285</v>
      </c>
      <c r="D16" s="11" t="s">
        <v>254</v>
      </c>
      <c r="E16" s="11" t="s">
        <v>154</v>
      </c>
      <c r="F16" s="18" t="s">
        <v>155</v>
      </c>
    </row>
    <row r="17" spans="1:6" ht="15.75" x14ac:dyDescent="0.25">
      <c r="A17" s="27">
        <f t="shared" si="0"/>
        <v>15</v>
      </c>
      <c r="B17" s="8" t="s">
        <v>277</v>
      </c>
      <c r="C17" s="1" t="s">
        <v>285</v>
      </c>
      <c r="D17" s="11" t="s">
        <v>254</v>
      </c>
      <c r="E17" s="11" t="s">
        <v>195</v>
      </c>
      <c r="F17" s="18" t="s">
        <v>196</v>
      </c>
    </row>
    <row r="18" spans="1:6" ht="15.75" x14ac:dyDescent="0.25">
      <c r="A18" s="27">
        <f t="shared" si="0"/>
        <v>16</v>
      </c>
      <c r="B18" s="8" t="s">
        <v>277</v>
      </c>
      <c r="C18" s="1" t="s">
        <v>285</v>
      </c>
      <c r="D18" s="11" t="s">
        <v>261</v>
      </c>
      <c r="E18" s="11" t="s">
        <v>102</v>
      </c>
      <c r="F18" s="18">
        <v>2144094</v>
      </c>
    </row>
    <row r="19" spans="1:6" ht="15.75" x14ac:dyDescent="0.25">
      <c r="A19" s="27">
        <f t="shared" si="0"/>
        <v>17</v>
      </c>
      <c r="B19" s="8" t="s">
        <v>277</v>
      </c>
      <c r="C19" s="1" t="s">
        <v>285</v>
      </c>
      <c r="D19" s="11" t="s">
        <v>261</v>
      </c>
      <c r="E19" s="11" t="s">
        <v>102</v>
      </c>
      <c r="F19" s="18" t="s">
        <v>104</v>
      </c>
    </row>
    <row r="20" spans="1:6" ht="15.75" x14ac:dyDescent="0.25">
      <c r="A20" s="27">
        <f t="shared" si="0"/>
        <v>18</v>
      </c>
      <c r="B20" s="8" t="s">
        <v>277</v>
      </c>
      <c r="C20" s="1" t="s">
        <v>285</v>
      </c>
      <c r="D20" s="11" t="s">
        <v>261</v>
      </c>
      <c r="E20" s="11" t="s">
        <v>102</v>
      </c>
      <c r="F20" s="18" t="s">
        <v>123</v>
      </c>
    </row>
    <row r="21" spans="1:6" ht="15.75" x14ac:dyDescent="0.25">
      <c r="A21" s="27">
        <f t="shared" si="0"/>
        <v>19</v>
      </c>
      <c r="B21" s="8" t="s">
        <v>277</v>
      </c>
      <c r="C21" s="1" t="s">
        <v>285</v>
      </c>
      <c r="D21" s="11" t="s">
        <v>261</v>
      </c>
      <c r="E21" s="11" t="s">
        <v>102</v>
      </c>
      <c r="F21" s="18" t="s">
        <v>170</v>
      </c>
    </row>
    <row r="22" spans="1:6" ht="15.75" x14ac:dyDescent="0.25">
      <c r="A22" s="27">
        <f t="shared" si="0"/>
        <v>20</v>
      </c>
      <c r="B22" s="8" t="s">
        <v>277</v>
      </c>
      <c r="C22" s="1" t="s">
        <v>285</v>
      </c>
      <c r="D22" s="11" t="s">
        <v>261</v>
      </c>
      <c r="E22" s="11" t="s">
        <v>112</v>
      </c>
      <c r="F22" s="18" t="s">
        <v>113</v>
      </c>
    </row>
    <row r="23" spans="1:6" ht="15.75" x14ac:dyDescent="0.25">
      <c r="A23" s="27">
        <f t="shared" si="0"/>
        <v>21</v>
      </c>
      <c r="B23" s="8" t="s">
        <v>277</v>
      </c>
      <c r="C23" s="1" t="s">
        <v>285</v>
      </c>
      <c r="D23" s="11" t="s">
        <v>261</v>
      </c>
      <c r="E23" s="11" t="s">
        <v>140</v>
      </c>
      <c r="F23" s="18" t="s">
        <v>141</v>
      </c>
    </row>
    <row r="24" spans="1:6" ht="15.75" x14ac:dyDescent="0.25">
      <c r="A24" s="27">
        <f t="shared" si="0"/>
        <v>22</v>
      </c>
      <c r="B24" s="8" t="s">
        <v>277</v>
      </c>
      <c r="C24" s="1" t="s">
        <v>285</v>
      </c>
      <c r="D24" s="11" t="s">
        <v>261</v>
      </c>
      <c r="E24" s="11" t="s">
        <v>140</v>
      </c>
      <c r="F24" s="18" t="s">
        <v>184</v>
      </c>
    </row>
    <row r="25" spans="1:6" ht="15.75" x14ac:dyDescent="0.25">
      <c r="A25" s="27">
        <f t="shared" si="0"/>
        <v>23</v>
      </c>
      <c r="B25" s="8" t="s">
        <v>277</v>
      </c>
      <c r="C25" s="1" t="s">
        <v>285</v>
      </c>
      <c r="D25" s="11" t="s">
        <v>261</v>
      </c>
      <c r="E25" s="11" t="s">
        <v>140</v>
      </c>
      <c r="F25" s="18" t="s">
        <v>193</v>
      </c>
    </row>
    <row r="26" spans="1:6" ht="15.75" x14ac:dyDescent="0.25">
      <c r="A26" s="27">
        <f t="shared" si="0"/>
        <v>24</v>
      </c>
      <c r="B26" s="8" t="s">
        <v>277</v>
      </c>
      <c r="C26" s="1" t="s">
        <v>285</v>
      </c>
      <c r="D26" s="11" t="s">
        <v>245</v>
      </c>
      <c r="E26" s="11" t="s">
        <v>63</v>
      </c>
      <c r="F26" s="18" t="s">
        <v>64</v>
      </c>
    </row>
    <row r="27" spans="1:6" ht="15.75" x14ac:dyDescent="0.25">
      <c r="A27" s="27">
        <f t="shared" si="0"/>
        <v>25</v>
      </c>
      <c r="B27" s="8" t="s">
        <v>277</v>
      </c>
      <c r="C27" s="1" t="s">
        <v>285</v>
      </c>
      <c r="D27" s="11" t="s">
        <v>245</v>
      </c>
      <c r="E27" s="11" t="s">
        <v>63</v>
      </c>
      <c r="F27" s="18" t="s">
        <v>92</v>
      </c>
    </row>
    <row r="28" spans="1:6" ht="15.75" x14ac:dyDescent="0.25">
      <c r="A28" s="27">
        <f t="shared" si="0"/>
        <v>26</v>
      </c>
      <c r="B28" s="8" t="s">
        <v>277</v>
      </c>
      <c r="C28" s="1" t="s">
        <v>285</v>
      </c>
      <c r="D28" s="11" t="s">
        <v>245</v>
      </c>
      <c r="E28" s="11" t="s">
        <v>63</v>
      </c>
      <c r="F28" s="18" t="s">
        <v>93</v>
      </c>
    </row>
    <row r="29" spans="1:6" ht="15.75" x14ac:dyDescent="0.25">
      <c r="A29" s="27">
        <f t="shared" si="0"/>
        <v>27</v>
      </c>
      <c r="B29" s="8" t="s">
        <v>277</v>
      </c>
      <c r="C29" s="1" t="s">
        <v>285</v>
      </c>
      <c r="D29" s="11" t="s">
        <v>245</v>
      </c>
      <c r="E29" s="11" t="s">
        <v>63</v>
      </c>
      <c r="F29" s="18" t="s">
        <v>139</v>
      </c>
    </row>
    <row r="30" spans="1:6" ht="15.75" x14ac:dyDescent="0.25">
      <c r="A30" s="27">
        <f t="shared" si="0"/>
        <v>28</v>
      </c>
      <c r="B30" s="8" t="s">
        <v>277</v>
      </c>
      <c r="C30" s="1" t="s">
        <v>285</v>
      </c>
      <c r="D30" s="11" t="s">
        <v>245</v>
      </c>
      <c r="E30" s="11" t="s">
        <v>61</v>
      </c>
      <c r="F30" s="18" t="s">
        <v>62</v>
      </c>
    </row>
    <row r="31" spans="1:6" ht="15.75" x14ac:dyDescent="0.25">
      <c r="A31" s="27">
        <f t="shared" si="0"/>
        <v>29</v>
      </c>
      <c r="B31" s="8" t="s">
        <v>277</v>
      </c>
      <c r="C31" s="1" t="s">
        <v>285</v>
      </c>
      <c r="D31" s="11" t="s">
        <v>245</v>
      </c>
      <c r="E31" s="11" t="s">
        <v>72</v>
      </c>
      <c r="F31" s="18" t="s">
        <v>73</v>
      </c>
    </row>
    <row r="32" spans="1:6" ht="15.75" x14ac:dyDescent="0.25">
      <c r="A32" s="27">
        <f t="shared" si="0"/>
        <v>30</v>
      </c>
      <c r="B32" s="8" t="s">
        <v>277</v>
      </c>
      <c r="C32" s="1" t="s">
        <v>285</v>
      </c>
      <c r="D32" s="11" t="s">
        <v>245</v>
      </c>
      <c r="E32" s="11" t="s">
        <v>72</v>
      </c>
      <c r="F32" s="18" t="s">
        <v>96</v>
      </c>
    </row>
    <row r="33" spans="1:6" ht="15.75" x14ac:dyDescent="0.25">
      <c r="A33" s="27">
        <f t="shared" si="0"/>
        <v>31</v>
      </c>
      <c r="B33" s="8" t="s">
        <v>277</v>
      </c>
      <c r="C33" s="1" t="s">
        <v>285</v>
      </c>
      <c r="D33" s="11" t="s">
        <v>245</v>
      </c>
      <c r="E33" s="11" t="s">
        <v>72</v>
      </c>
      <c r="F33" s="18" t="s">
        <v>101</v>
      </c>
    </row>
    <row r="34" spans="1:6" ht="15.75" x14ac:dyDescent="0.25">
      <c r="A34" s="27">
        <f t="shared" si="0"/>
        <v>32</v>
      </c>
      <c r="B34" s="8" t="s">
        <v>277</v>
      </c>
      <c r="C34" s="1" t="s">
        <v>285</v>
      </c>
      <c r="D34" s="11" t="s">
        <v>245</v>
      </c>
      <c r="E34" s="11" t="s">
        <v>72</v>
      </c>
      <c r="F34" s="18" t="s">
        <v>103</v>
      </c>
    </row>
    <row r="35" spans="1:6" ht="15.75" x14ac:dyDescent="0.25">
      <c r="A35" s="27">
        <f t="shared" si="0"/>
        <v>33</v>
      </c>
      <c r="B35" s="8" t="s">
        <v>277</v>
      </c>
      <c r="C35" s="1" t="s">
        <v>285</v>
      </c>
      <c r="D35" s="11" t="s">
        <v>245</v>
      </c>
      <c r="E35" s="11" t="s">
        <v>55</v>
      </c>
      <c r="F35" s="18" t="s">
        <v>56</v>
      </c>
    </row>
    <row r="36" spans="1:6" ht="15.75" x14ac:dyDescent="0.25">
      <c r="A36" s="27">
        <f t="shared" si="0"/>
        <v>34</v>
      </c>
      <c r="B36" s="8" t="s">
        <v>277</v>
      </c>
      <c r="C36" s="1" t="s">
        <v>285</v>
      </c>
      <c r="D36" s="11" t="s">
        <v>245</v>
      </c>
      <c r="E36" s="11" t="s">
        <v>55</v>
      </c>
      <c r="F36" s="18" t="s">
        <v>57</v>
      </c>
    </row>
    <row r="37" spans="1:6" ht="15.75" x14ac:dyDescent="0.25">
      <c r="A37" s="27">
        <f t="shared" si="0"/>
        <v>35</v>
      </c>
      <c r="B37" s="8" t="s">
        <v>277</v>
      </c>
      <c r="C37" s="1" t="s">
        <v>285</v>
      </c>
      <c r="D37" s="11" t="s">
        <v>245</v>
      </c>
      <c r="E37" s="11" t="s">
        <v>76</v>
      </c>
      <c r="F37" s="18" t="s">
        <v>77</v>
      </c>
    </row>
    <row r="38" spans="1:6" ht="15.75" x14ac:dyDescent="0.25">
      <c r="A38" s="27">
        <f t="shared" si="0"/>
        <v>36</v>
      </c>
      <c r="B38" s="8" t="s">
        <v>279</v>
      </c>
      <c r="C38" s="1" t="s">
        <v>286</v>
      </c>
      <c r="D38" s="11" t="s">
        <v>245</v>
      </c>
      <c r="E38" s="11" t="s">
        <v>176</v>
      </c>
      <c r="F38" s="18" t="s">
        <v>177</v>
      </c>
    </row>
    <row r="39" spans="1:6" ht="15.75" x14ac:dyDescent="0.25">
      <c r="A39" s="27">
        <f t="shared" si="0"/>
        <v>37</v>
      </c>
      <c r="B39" s="8" t="s">
        <v>277</v>
      </c>
      <c r="C39" s="1" t="s">
        <v>285</v>
      </c>
      <c r="D39" s="11" t="s">
        <v>253</v>
      </c>
      <c r="E39" s="11" t="s">
        <v>107</v>
      </c>
      <c r="F39" s="18" t="s">
        <v>108</v>
      </c>
    </row>
    <row r="40" spans="1:6" ht="15.75" x14ac:dyDescent="0.25">
      <c r="A40" s="27">
        <f t="shared" si="0"/>
        <v>38</v>
      </c>
      <c r="B40" s="8" t="s">
        <v>277</v>
      </c>
      <c r="C40" s="1" t="s">
        <v>285</v>
      </c>
      <c r="D40" s="11" t="s">
        <v>250</v>
      </c>
      <c r="E40" s="11" t="s">
        <v>45</v>
      </c>
      <c r="F40" s="18" t="s">
        <v>46</v>
      </c>
    </row>
    <row r="41" spans="1:6" ht="15.75" x14ac:dyDescent="0.25">
      <c r="A41" s="27">
        <f t="shared" si="0"/>
        <v>39</v>
      </c>
      <c r="B41" s="8" t="s">
        <v>277</v>
      </c>
      <c r="C41" s="1" t="s">
        <v>285</v>
      </c>
      <c r="D41" s="11" t="s">
        <v>250</v>
      </c>
      <c r="E41" s="11" t="s">
        <v>58</v>
      </c>
      <c r="F41" s="18" t="s">
        <v>59</v>
      </c>
    </row>
    <row r="42" spans="1:6" ht="15.75" x14ac:dyDescent="0.25">
      <c r="A42" s="27">
        <f t="shared" si="0"/>
        <v>40</v>
      </c>
      <c r="B42" s="8" t="s">
        <v>277</v>
      </c>
      <c r="C42" s="1" t="s">
        <v>285</v>
      </c>
      <c r="D42" s="11" t="s">
        <v>250</v>
      </c>
      <c r="E42" s="11" t="s">
        <v>58</v>
      </c>
      <c r="F42" s="18" t="s">
        <v>60</v>
      </c>
    </row>
    <row r="43" spans="1:6" ht="15.75" x14ac:dyDescent="0.25">
      <c r="A43" s="27">
        <f t="shared" si="0"/>
        <v>41</v>
      </c>
      <c r="B43" s="8" t="s">
        <v>277</v>
      </c>
      <c r="C43" s="1" t="s">
        <v>285</v>
      </c>
      <c r="D43" s="11" t="s">
        <v>250</v>
      </c>
      <c r="E43" s="11" t="s">
        <v>70</v>
      </c>
      <c r="F43" s="18" t="s">
        <v>71</v>
      </c>
    </row>
    <row r="44" spans="1:6" ht="15.75" x14ac:dyDescent="0.25">
      <c r="A44" s="27">
        <f t="shared" si="0"/>
        <v>42</v>
      </c>
      <c r="B44" s="8" t="s">
        <v>277</v>
      </c>
      <c r="C44" s="1" t="s">
        <v>285</v>
      </c>
      <c r="D44" s="11" t="s">
        <v>250</v>
      </c>
      <c r="E44" s="11" t="s">
        <v>70</v>
      </c>
      <c r="F44" s="18" t="s">
        <v>85</v>
      </c>
    </row>
    <row r="45" spans="1:6" ht="15.75" x14ac:dyDescent="0.25">
      <c r="A45" s="27">
        <f t="shared" si="0"/>
        <v>43</v>
      </c>
      <c r="B45" s="8" t="s">
        <v>277</v>
      </c>
      <c r="C45" s="1" t="s">
        <v>285</v>
      </c>
      <c r="D45" s="11" t="s">
        <v>250</v>
      </c>
      <c r="E45" s="11" t="s">
        <v>70</v>
      </c>
      <c r="F45" s="18" t="s">
        <v>86</v>
      </c>
    </row>
    <row r="46" spans="1:6" ht="15.75" x14ac:dyDescent="0.25">
      <c r="A46" s="27">
        <f t="shared" si="0"/>
        <v>44</v>
      </c>
      <c r="B46" s="8" t="s">
        <v>277</v>
      </c>
      <c r="C46" s="1" t="s">
        <v>285</v>
      </c>
      <c r="D46" s="11" t="s">
        <v>250</v>
      </c>
      <c r="E46" s="11" t="s">
        <v>70</v>
      </c>
      <c r="F46" s="18" t="s">
        <v>87</v>
      </c>
    </row>
    <row r="47" spans="1:6" ht="15.75" x14ac:dyDescent="0.25">
      <c r="A47" s="27">
        <f t="shared" si="0"/>
        <v>45</v>
      </c>
      <c r="B47" s="8" t="s">
        <v>277</v>
      </c>
      <c r="C47" s="1" t="s">
        <v>285</v>
      </c>
      <c r="D47" s="11" t="s">
        <v>265</v>
      </c>
      <c r="E47" s="11" t="s">
        <v>124</v>
      </c>
      <c r="F47" s="18" t="s">
        <v>125</v>
      </c>
    </row>
    <row r="48" spans="1:6" ht="15.75" x14ac:dyDescent="0.25">
      <c r="A48" s="27">
        <f t="shared" si="0"/>
        <v>46</v>
      </c>
      <c r="B48" s="8" t="s">
        <v>278</v>
      </c>
      <c r="C48" s="1" t="s">
        <v>285</v>
      </c>
      <c r="D48" s="11" t="s">
        <v>271</v>
      </c>
      <c r="E48" s="11" t="s">
        <v>164</v>
      </c>
      <c r="F48" s="18" t="s">
        <v>165</v>
      </c>
    </row>
    <row r="49" spans="1:6" ht="15.75" x14ac:dyDescent="0.25">
      <c r="A49" s="27">
        <f t="shared" si="0"/>
        <v>47</v>
      </c>
      <c r="B49" s="8" t="s">
        <v>278</v>
      </c>
      <c r="C49" s="1" t="s">
        <v>285</v>
      </c>
      <c r="D49" s="11" t="s">
        <v>271</v>
      </c>
      <c r="E49" s="11" t="s">
        <v>164</v>
      </c>
      <c r="F49" s="18" t="s">
        <v>171</v>
      </c>
    </row>
    <row r="50" spans="1:6" ht="15.75" x14ac:dyDescent="0.25">
      <c r="A50" s="27">
        <f t="shared" si="0"/>
        <v>48</v>
      </c>
      <c r="B50" s="8" t="s">
        <v>278</v>
      </c>
      <c r="C50" s="1" t="s">
        <v>285</v>
      </c>
      <c r="D50" s="11" t="s">
        <v>273</v>
      </c>
      <c r="E50" s="11" t="s">
        <v>164</v>
      </c>
      <c r="F50" s="18" t="s">
        <v>216</v>
      </c>
    </row>
    <row r="51" spans="1:6" ht="15.75" x14ac:dyDescent="0.25">
      <c r="A51" s="27">
        <f t="shared" si="0"/>
        <v>49</v>
      </c>
      <c r="B51" s="8" t="s">
        <v>288</v>
      </c>
      <c r="C51" s="1" t="s">
        <v>285</v>
      </c>
      <c r="D51" s="11" t="s">
        <v>270</v>
      </c>
      <c r="E51" s="11" t="s">
        <v>223</v>
      </c>
      <c r="F51" s="18" t="s">
        <v>224</v>
      </c>
    </row>
    <row r="52" spans="1:6" ht="15.75" x14ac:dyDescent="0.25">
      <c r="A52" s="27">
        <f t="shared" si="0"/>
        <v>50</v>
      </c>
      <c r="B52" s="8" t="s">
        <v>277</v>
      </c>
      <c r="C52" s="1" t="s">
        <v>285</v>
      </c>
      <c r="D52" s="11" t="s">
        <v>267</v>
      </c>
      <c r="E52" s="11" t="s">
        <v>235</v>
      </c>
      <c r="F52" s="18" t="s">
        <v>236</v>
      </c>
    </row>
    <row r="53" spans="1:6" ht="15.75" x14ac:dyDescent="0.25">
      <c r="A53" s="27">
        <f t="shared" si="0"/>
        <v>51</v>
      </c>
      <c r="B53" s="8" t="s">
        <v>277</v>
      </c>
      <c r="C53" s="1" t="s">
        <v>285</v>
      </c>
      <c r="D53" s="11" t="s">
        <v>276</v>
      </c>
      <c r="E53" s="11" t="s">
        <v>30</v>
      </c>
      <c r="F53" s="18" t="s">
        <v>31</v>
      </c>
    </row>
    <row r="54" spans="1:6" ht="31.5" x14ac:dyDescent="0.25">
      <c r="A54" s="27">
        <f t="shared" si="0"/>
        <v>52</v>
      </c>
      <c r="B54" s="8" t="s">
        <v>279</v>
      </c>
      <c r="C54" s="1" t="s">
        <v>285</v>
      </c>
      <c r="D54" s="19" t="s">
        <v>284</v>
      </c>
      <c r="E54" s="20" t="s">
        <v>283</v>
      </c>
      <c r="F54" s="13">
        <v>2725216</v>
      </c>
    </row>
    <row r="55" spans="1:6" ht="15.75" x14ac:dyDescent="0.25">
      <c r="A55" s="27">
        <f t="shared" si="0"/>
        <v>53</v>
      </c>
      <c r="B55" s="8" t="s">
        <v>277</v>
      </c>
      <c r="C55" s="1" t="s">
        <v>285</v>
      </c>
      <c r="D55" s="12" t="s">
        <v>262</v>
      </c>
      <c r="E55" s="11" t="s">
        <v>105</v>
      </c>
      <c r="F55" s="18" t="s">
        <v>106</v>
      </c>
    </row>
    <row r="56" spans="1:6" ht="15.75" x14ac:dyDescent="0.25">
      <c r="A56" s="27">
        <f t="shared" si="0"/>
        <v>54</v>
      </c>
      <c r="B56" s="8" t="s">
        <v>277</v>
      </c>
      <c r="C56" s="1" t="s">
        <v>285</v>
      </c>
      <c r="D56" s="12" t="s">
        <v>262</v>
      </c>
      <c r="E56" s="11" t="s">
        <v>105</v>
      </c>
      <c r="F56" s="18" t="s">
        <v>111</v>
      </c>
    </row>
    <row r="57" spans="1:6" ht="15.75" x14ac:dyDescent="0.25">
      <c r="A57" s="27">
        <f t="shared" si="0"/>
        <v>55</v>
      </c>
      <c r="B57" s="8" t="s">
        <v>277</v>
      </c>
      <c r="C57" s="1" t="s">
        <v>285</v>
      </c>
      <c r="D57" s="11" t="s">
        <v>268</v>
      </c>
      <c r="E57" s="11" t="s">
        <v>233</v>
      </c>
      <c r="F57" s="18" t="s">
        <v>234</v>
      </c>
    </row>
    <row r="58" spans="1:6" ht="15.75" x14ac:dyDescent="0.25">
      <c r="A58" s="27">
        <f t="shared" si="0"/>
        <v>56</v>
      </c>
      <c r="B58" s="8" t="s">
        <v>277</v>
      </c>
      <c r="C58" s="1" t="s">
        <v>285</v>
      </c>
      <c r="D58" s="11" t="s">
        <v>246</v>
      </c>
      <c r="E58" s="11" t="s">
        <v>11</v>
      </c>
      <c r="F58" s="18" t="s">
        <v>12</v>
      </c>
    </row>
    <row r="59" spans="1:6" ht="15.75" x14ac:dyDescent="0.25">
      <c r="A59" s="27">
        <f t="shared" si="0"/>
        <v>57</v>
      </c>
      <c r="B59" s="8" t="s">
        <v>277</v>
      </c>
      <c r="C59" s="1" t="s">
        <v>285</v>
      </c>
      <c r="D59" s="11" t="s">
        <v>246</v>
      </c>
      <c r="E59" s="11" t="s">
        <v>11</v>
      </c>
      <c r="F59" s="18" t="s">
        <v>13</v>
      </c>
    </row>
    <row r="60" spans="1:6" ht="15.75" x14ac:dyDescent="0.25">
      <c r="A60" s="27">
        <f t="shared" si="0"/>
        <v>58</v>
      </c>
      <c r="B60" s="8" t="s">
        <v>277</v>
      </c>
      <c r="C60" s="1" t="s">
        <v>285</v>
      </c>
      <c r="D60" s="11" t="s">
        <v>246</v>
      </c>
      <c r="E60" s="11" t="s">
        <v>11</v>
      </c>
      <c r="F60" s="18" t="s">
        <v>14</v>
      </c>
    </row>
    <row r="61" spans="1:6" ht="15.75" x14ac:dyDescent="0.25">
      <c r="A61" s="27">
        <f t="shared" si="0"/>
        <v>59</v>
      </c>
      <c r="B61" s="8" t="s">
        <v>277</v>
      </c>
      <c r="C61" s="1" t="s">
        <v>285</v>
      </c>
      <c r="D61" s="11" t="s">
        <v>246</v>
      </c>
      <c r="E61" s="11" t="s">
        <v>6</v>
      </c>
      <c r="F61" s="18" t="s">
        <v>7</v>
      </c>
    </row>
    <row r="62" spans="1:6" ht="15.75" x14ac:dyDescent="0.25">
      <c r="A62" s="27">
        <f t="shared" si="0"/>
        <v>60</v>
      </c>
      <c r="B62" s="8" t="s">
        <v>277</v>
      </c>
      <c r="C62" s="1" t="s">
        <v>285</v>
      </c>
      <c r="D62" s="11" t="s">
        <v>246</v>
      </c>
      <c r="E62" s="11" t="s">
        <v>6</v>
      </c>
      <c r="F62" s="18" t="s">
        <v>10</v>
      </c>
    </row>
    <row r="63" spans="1:6" ht="15.75" x14ac:dyDescent="0.25">
      <c r="A63" s="27">
        <f t="shared" si="0"/>
        <v>61</v>
      </c>
      <c r="B63" s="8" t="s">
        <v>277</v>
      </c>
      <c r="C63" s="1" t="s">
        <v>285</v>
      </c>
      <c r="D63" s="11" t="s">
        <v>246</v>
      </c>
      <c r="E63" s="11" t="s">
        <v>217</v>
      </c>
      <c r="F63" s="18" t="s">
        <v>218</v>
      </c>
    </row>
    <row r="64" spans="1:6" ht="15.75" x14ac:dyDescent="0.25">
      <c r="A64" s="27">
        <f t="shared" si="0"/>
        <v>62</v>
      </c>
      <c r="B64" s="8" t="s">
        <v>277</v>
      </c>
      <c r="C64" s="1" t="s">
        <v>285</v>
      </c>
      <c r="D64" s="11" t="s">
        <v>275</v>
      </c>
      <c r="E64" s="11" t="s">
        <v>149</v>
      </c>
      <c r="F64" s="18" t="s">
        <v>150</v>
      </c>
    </row>
    <row r="65" spans="1:6" ht="15.75" x14ac:dyDescent="0.25">
      <c r="A65" s="27">
        <f t="shared" si="0"/>
        <v>63</v>
      </c>
      <c r="B65" s="8" t="s">
        <v>277</v>
      </c>
      <c r="C65" s="1" t="s">
        <v>285</v>
      </c>
      <c r="D65" s="11" t="s">
        <v>275</v>
      </c>
      <c r="E65" s="11" t="s">
        <v>149</v>
      </c>
      <c r="F65" s="18" t="s">
        <v>156</v>
      </c>
    </row>
    <row r="66" spans="1:6" ht="15.75" x14ac:dyDescent="0.25">
      <c r="A66" s="27">
        <f t="shared" si="0"/>
        <v>64</v>
      </c>
      <c r="B66" s="14" t="s">
        <v>278</v>
      </c>
      <c r="C66" s="15" t="s">
        <v>285</v>
      </c>
      <c r="D66" s="18" t="s">
        <v>272</v>
      </c>
      <c r="E66" s="18" t="s">
        <v>219</v>
      </c>
      <c r="F66" s="18" t="s">
        <v>220</v>
      </c>
    </row>
    <row r="67" spans="1:6" ht="15.75" x14ac:dyDescent="0.25">
      <c r="A67" s="27">
        <f t="shared" si="0"/>
        <v>65</v>
      </c>
      <c r="B67" s="8" t="s">
        <v>277</v>
      </c>
      <c r="C67" s="1" t="s">
        <v>285</v>
      </c>
      <c r="D67" s="11" t="s">
        <v>260</v>
      </c>
      <c r="E67" s="11" t="s">
        <v>134</v>
      </c>
      <c r="F67" s="18" t="s">
        <v>135</v>
      </c>
    </row>
    <row r="68" spans="1:6" ht="15.75" x14ac:dyDescent="0.25">
      <c r="A68" s="27">
        <f t="shared" si="0"/>
        <v>66</v>
      </c>
      <c r="B68" s="8" t="s">
        <v>277</v>
      </c>
      <c r="C68" s="1" t="s">
        <v>285</v>
      </c>
      <c r="D68" s="11" t="s">
        <v>260</v>
      </c>
      <c r="E68" s="11" t="s">
        <v>134</v>
      </c>
      <c r="F68" s="18" t="s">
        <v>145</v>
      </c>
    </row>
    <row r="69" spans="1:6" ht="15.75" x14ac:dyDescent="0.25">
      <c r="A69" s="27">
        <f t="shared" ref="A69:A132" si="1">A68+1</f>
        <v>67</v>
      </c>
      <c r="B69" s="8" t="s">
        <v>277</v>
      </c>
      <c r="C69" s="1" t="s">
        <v>285</v>
      </c>
      <c r="D69" s="11" t="s">
        <v>260</v>
      </c>
      <c r="E69" s="11" t="s">
        <v>134</v>
      </c>
      <c r="F69" s="18" t="s">
        <v>151</v>
      </c>
    </row>
    <row r="70" spans="1:6" ht="15.75" x14ac:dyDescent="0.25">
      <c r="A70" s="27">
        <f t="shared" si="1"/>
        <v>68</v>
      </c>
      <c r="B70" s="8" t="s">
        <v>277</v>
      </c>
      <c r="C70" s="1" t="s">
        <v>285</v>
      </c>
      <c r="D70" s="11" t="s">
        <v>260</v>
      </c>
      <c r="E70" s="11" t="s">
        <v>134</v>
      </c>
      <c r="F70" s="18" t="s">
        <v>178</v>
      </c>
    </row>
    <row r="71" spans="1:6" ht="15.75" x14ac:dyDescent="0.25">
      <c r="A71" s="27">
        <f t="shared" si="1"/>
        <v>69</v>
      </c>
      <c r="B71" s="8" t="s">
        <v>277</v>
      </c>
      <c r="C71" s="1" t="s">
        <v>285</v>
      </c>
      <c r="D71" s="11" t="s">
        <v>260</v>
      </c>
      <c r="E71" s="11" t="s">
        <v>134</v>
      </c>
      <c r="F71" s="18" t="s">
        <v>189</v>
      </c>
    </row>
    <row r="72" spans="1:6" ht="15.75" x14ac:dyDescent="0.25">
      <c r="A72" s="27">
        <f t="shared" si="1"/>
        <v>70</v>
      </c>
      <c r="B72" s="8" t="s">
        <v>277</v>
      </c>
      <c r="C72" s="1" t="s">
        <v>285</v>
      </c>
      <c r="D72" s="11" t="s">
        <v>260</v>
      </c>
      <c r="E72" s="11" t="s">
        <v>117</v>
      </c>
      <c r="F72" s="18" t="s">
        <v>118</v>
      </c>
    </row>
    <row r="73" spans="1:6" ht="15.75" x14ac:dyDescent="0.25">
      <c r="A73" s="27">
        <f t="shared" si="1"/>
        <v>71</v>
      </c>
      <c r="B73" s="8" t="s">
        <v>277</v>
      </c>
      <c r="C73" s="1" t="s">
        <v>285</v>
      </c>
      <c r="D73" s="11" t="s">
        <v>260</v>
      </c>
      <c r="E73" s="11" t="s">
        <v>109</v>
      </c>
      <c r="F73" s="18" t="s">
        <v>110</v>
      </c>
    </row>
    <row r="74" spans="1:6" ht="15.75" x14ac:dyDescent="0.25">
      <c r="A74" s="27">
        <f t="shared" si="1"/>
        <v>72</v>
      </c>
      <c r="B74" s="8" t="s">
        <v>277</v>
      </c>
      <c r="C74" s="1" t="s">
        <v>285</v>
      </c>
      <c r="D74" s="11" t="s">
        <v>260</v>
      </c>
      <c r="E74" s="11" t="s">
        <v>94</v>
      </c>
      <c r="F74" s="18" t="s">
        <v>95</v>
      </c>
    </row>
    <row r="75" spans="1:6" ht="15.75" x14ac:dyDescent="0.25">
      <c r="A75" s="27">
        <f t="shared" si="1"/>
        <v>73</v>
      </c>
      <c r="B75" s="8" t="s">
        <v>277</v>
      </c>
      <c r="C75" s="1" t="s">
        <v>285</v>
      </c>
      <c r="D75" s="11" t="s">
        <v>254</v>
      </c>
      <c r="E75" s="11" t="s">
        <v>172</v>
      </c>
      <c r="F75" s="18" t="s">
        <v>173</v>
      </c>
    </row>
    <row r="76" spans="1:6" ht="15.75" x14ac:dyDescent="0.25">
      <c r="A76" s="27">
        <f t="shared" si="1"/>
        <v>74</v>
      </c>
      <c r="B76" s="8" t="s">
        <v>277</v>
      </c>
      <c r="C76" s="1" t="s">
        <v>285</v>
      </c>
      <c r="D76" s="11" t="s">
        <v>254</v>
      </c>
      <c r="E76" s="11" t="s">
        <v>147</v>
      </c>
      <c r="F76" s="18" t="s">
        <v>148</v>
      </c>
    </row>
    <row r="77" spans="1:6" ht="15.75" x14ac:dyDescent="0.25">
      <c r="A77" s="27">
        <f t="shared" si="1"/>
        <v>75</v>
      </c>
      <c r="B77" s="8" t="s">
        <v>277</v>
      </c>
      <c r="C77" s="1" t="s">
        <v>285</v>
      </c>
      <c r="D77" s="11" t="s">
        <v>275</v>
      </c>
      <c r="E77" s="11" t="s">
        <v>168</v>
      </c>
      <c r="F77" s="18" t="s">
        <v>169</v>
      </c>
    </row>
    <row r="78" spans="1:6" ht="15.75" x14ac:dyDescent="0.25">
      <c r="A78" s="27">
        <f t="shared" si="1"/>
        <v>76</v>
      </c>
      <c r="B78" s="8" t="s">
        <v>277</v>
      </c>
      <c r="C78" s="1" t="s">
        <v>285</v>
      </c>
      <c r="D78" s="11" t="s">
        <v>275</v>
      </c>
      <c r="E78" s="11" t="s">
        <v>174</v>
      </c>
      <c r="F78" s="18" t="s">
        <v>175</v>
      </c>
    </row>
    <row r="79" spans="1:6" ht="15.75" x14ac:dyDescent="0.25">
      <c r="A79" s="27">
        <f t="shared" si="1"/>
        <v>77</v>
      </c>
      <c r="B79" s="8" t="s">
        <v>277</v>
      </c>
      <c r="C79" s="1" t="s">
        <v>285</v>
      </c>
      <c r="D79" s="11" t="s">
        <v>275</v>
      </c>
      <c r="E79" s="11" t="s">
        <v>174</v>
      </c>
      <c r="F79" s="18" t="s">
        <v>182</v>
      </c>
    </row>
    <row r="80" spans="1:6" ht="15.75" x14ac:dyDescent="0.25">
      <c r="A80" s="27">
        <f t="shared" si="1"/>
        <v>78</v>
      </c>
      <c r="B80" s="8" t="s">
        <v>277</v>
      </c>
      <c r="C80" s="1" t="s">
        <v>285</v>
      </c>
      <c r="D80" s="11" t="s">
        <v>275</v>
      </c>
      <c r="E80" s="11" t="s">
        <v>174</v>
      </c>
      <c r="F80" s="18" t="s">
        <v>186</v>
      </c>
    </row>
    <row r="81" spans="1:6" ht="15.75" x14ac:dyDescent="0.25">
      <c r="A81" s="27">
        <f t="shared" si="1"/>
        <v>79</v>
      </c>
      <c r="B81" s="8" t="s">
        <v>277</v>
      </c>
      <c r="C81" s="1" t="s">
        <v>285</v>
      </c>
      <c r="D81" s="11" t="s">
        <v>274</v>
      </c>
      <c r="E81" s="11" t="s">
        <v>203</v>
      </c>
      <c r="F81" s="18" t="s">
        <v>204</v>
      </c>
    </row>
    <row r="82" spans="1:6" ht="15.75" x14ac:dyDescent="0.25">
      <c r="A82" s="27">
        <f t="shared" si="1"/>
        <v>80</v>
      </c>
      <c r="B82" s="8" t="s">
        <v>277</v>
      </c>
      <c r="C82" s="1" t="s">
        <v>285</v>
      </c>
      <c r="D82" s="11" t="s">
        <v>244</v>
      </c>
      <c r="E82" s="11" t="s">
        <v>0</v>
      </c>
      <c r="F82" s="18" t="s">
        <v>1</v>
      </c>
    </row>
    <row r="83" spans="1:6" ht="15.75" x14ac:dyDescent="0.25">
      <c r="A83" s="27">
        <f t="shared" si="1"/>
        <v>81</v>
      </c>
      <c r="B83" s="8" t="s">
        <v>277</v>
      </c>
      <c r="C83" s="1" t="s">
        <v>285</v>
      </c>
      <c r="D83" s="11" t="s">
        <v>244</v>
      </c>
      <c r="E83" s="11" t="s">
        <v>0</v>
      </c>
      <c r="F83" s="18" t="s">
        <v>2</v>
      </c>
    </row>
    <row r="84" spans="1:6" ht="15.75" x14ac:dyDescent="0.25">
      <c r="A84" s="27">
        <f t="shared" si="1"/>
        <v>82</v>
      </c>
      <c r="B84" s="8" t="s">
        <v>277</v>
      </c>
      <c r="C84" s="1" t="s">
        <v>285</v>
      </c>
      <c r="D84" s="11" t="s">
        <v>244</v>
      </c>
      <c r="E84" s="11" t="s">
        <v>0</v>
      </c>
      <c r="F84" s="18" t="s">
        <v>3</v>
      </c>
    </row>
    <row r="85" spans="1:6" ht="15.75" x14ac:dyDescent="0.25">
      <c r="A85" s="27">
        <f t="shared" si="1"/>
        <v>83</v>
      </c>
      <c r="B85" s="8" t="s">
        <v>277</v>
      </c>
      <c r="C85" s="1" t="s">
        <v>285</v>
      </c>
      <c r="D85" s="11" t="s">
        <v>263</v>
      </c>
      <c r="E85" s="11" t="s">
        <v>143</v>
      </c>
      <c r="F85" s="18" t="s">
        <v>144</v>
      </c>
    </row>
    <row r="86" spans="1:6" ht="15.75" x14ac:dyDescent="0.25">
      <c r="A86" s="27">
        <f t="shared" si="1"/>
        <v>84</v>
      </c>
      <c r="B86" s="8" t="s">
        <v>277</v>
      </c>
      <c r="C86" s="1" t="s">
        <v>285</v>
      </c>
      <c r="D86" s="11" t="s">
        <v>263</v>
      </c>
      <c r="E86" s="11" t="s">
        <v>128</v>
      </c>
      <c r="F86" s="18" t="s">
        <v>129</v>
      </c>
    </row>
    <row r="87" spans="1:6" ht="15.75" x14ac:dyDescent="0.25">
      <c r="A87" s="27">
        <f t="shared" si="1"/>
        <v>85</v>
      </c>
      <c r="B87" s="8" t="s">
        <v>277</v>
      </c>
      <c r="C87" s="1" t="s">
        <v>285</v>
      </c>
      <c r="D87" s="11" t="s">
        <v>263</v>
      </c>
      <c r="E87" s="11" t="s">
        <v>128</v>
      </c>
      <c r="F87" s="18" t="s">
        <v>132</v>
      </c>
    </row>
    <row r="88" spans="1:6" ht="15.75" x14ac:dyDescent="0.25">
      <c r="A88" s="27">
        <f t="shared" si="1"/>
        <v>86</v>
      </c>
      <c r="B88" s="8" t="s">
        <v>277</v>
      </c>
      <c r="C88" s="1" t="s">
        <v>285</v>
      </c>
      <c r="D88" s="11" t="s">
        <v>263</v>
      </c>
      <c r="E88" s="11" t="s">
        <v>128</v>
      </c>
      <c r="F88" s="18" t="s">
        <v>138</v>
      </c>
    </row>
    <row r="89" spans="1:6" ht="15.75" x14ac:dyDescent="0.25">
      <c r="A89" s="27">
        <f t="shared" si="1"/>
        <v>87</v>
      </c>
      <c r="B89" s="8" t="s">
        <v>277</v>
      </c>
      <c r="C89" s="1" t="s">
        <v>285</v>
      </c>
      <c r="D89" s="11" t="s">
        <v>245</v>
      </c>
      <c r="E89" s="11" t="s">
        <v>8</v>
      </c>
      <c r="F89" s="18" t="s">
        <v>9</v>
      </c>
    </row>
    <row r="90" spans="1:6" ht="15.75" x14ac:dyDescent="0.25">
      <c r="A90" s="27">
        <f t="shared" si="1"/>
        <v>88</v>
      </c>
      <c r="B90" s="8" t="s">
        <v>277</v>
      </c>
      <c r="C90" s="1" t="s">
        <v>285</v>
      </c>
      <c r="D90" s="11" t="s">
        <v>245</v>
      </c>
      <c r="E90" s="11" t="s">
        <v>4</v>
      </c>
      <c r="F90" s="18" t="s">
        <v>5</v>
      </c>
    </row>
    <row r="91" spans="1:6" ht="31.5" x14ac:dyDescent="0.25">
      <c r="A91" s="27">
        <f t="shared" si="1"/>
        <v>89</v>
      </c>
      <c r="B91" s="8" t="s">
        <v>277</v>
      </c>
      <c r="C91" s="1" t="s">
        <v>285</v>
      </c>
      <c r="D91" s="12" t="s">
        <v>266</v>
      </c>
      <c r="E91" s="11" t="s">
        <v>200</v>
      </c>
      <c r="F91" s="18" t="s">
        <v>201</v>
      </c>
    </row>
    <row r="92" spans="1:6" ht="31.5" x14ac:dyDescent="0.25">
      <c r="A92" s="27">
        <f t="shared" si="1"/>
        <v>90</v>
      </c>
      <c r="B92" s="8" t="s">
        <v>277</v>
      </c>
      <c r="C92" s="1" t="s">
        <v>285</v>
      </c>
      <c r="D92" s="12" t="s">
        <v>266</v>
      </c>
      <c r="E92" s="11" t="s">
        <v>200</v>
      </c>
      <c r="F92" s="18" t="s">
        <v>238</v>
      </c>
    </row>
    <row r="93" spans="1:6" ht="15.75" x14ac:dyDescent="0.25">
      <c r="A93" s="27">
        <f t="shared" si="1"/>
        <v>91</v>
      </c>
      <c r="B93" s="8" t="s">
        <v>277</v>
      </c>
      <c r="C93" s="1" t="s">
        <v>285</v>
      </c>
      <c r="D93" s="11" t="s">
        <v>252</v>
      </c>
      <c r="E93" s="11" t="s">
        <v>52</v>
      </c>
      <c r="F93" s="18" t="s">
        <v>53</v>
      </c>
    </row>
    <row r="94" spans="1:6" ht="15.75" x14ac:dyDescent="0.25">
      <c r="A94" s="27">
        <f t="shared" si="1"/>
        <v>92</v>
      </c>
      <c r="B94" s="8" t="s">
        <v>277</v>
      </c>
      <c r="C94" s="1" t="s">
        <v>285</v>
      </c>
      <c r="D94" s="11" t="s">
        <v>252</v>
      </c>
      <c r="E94" s="11" t="s">
        <v>52</v>
      </c>
      <c r="F94" s="18" t="s">
        <v>54</v>
      </c>
    </row>
    <row r="95" spans="1:6" ht="15.75" x14ac:dyDescent="0.25">
      <c r="A95" s="27">
        <f t="shared" si="1"/>
        <v>93</v>
      </c>
      <c r="B95" s="8" t="s">
        <v>277</v>
      </c>
      <c r="C95" s="1" t="s">
        <v>285</v>
      </c>
      <c r="D95" s="11" t="s">
        <v>252</v>
      </c>
      <c r="E95" s="11" t="s">
        <v>52</v>
      </c>
      <c r="F95" s="18" t="s">
        <v>69</v>
      </c>
    </row>
    <row r="96" spans="1:6" ht="15.75" x14ac:dyDescent="0.25">
      <c r="A96" s="27">
        <f t="shared" si="1"/>
        <v>94</v>
      </c>
      <c r="B96" s="8" t="s">
        <v>277</v>
      </c>
      <c r="C96" s="1" t="s">
        <v>285</v>
      </c>
      <c r="D96" s="11" t="s">
        <v>252</v>
      </c>
      <c r="E96" s="11" t="s">
        <v>52</v>
      </c>
      <c r="F96" s="18" t="s">
        <v>82</v>
      </c>
    </row>
    <row r="97" spans="1:6" s="2" customFormat="1" ht="15.75" x14ac:dyDescent="0.25">
      <c r="A97" s="27">
        <f t="shared" si="1"/>
        <v>95</v>
      </c>
      <c r="B97" s="8" t="s">
        <v>277</v>
      </c>
      <c r="C97" s="1" t="s">
        <v>285</v>
      </c>
      <c r="D97" s="11" t="s">
        <v>252</v>
      </c>
      <c r="E97" s="11" t="s">
        <v>52</v>
      </c>
      <c r="F97" s="18" t="s">
        <v>83</v>
      </c>
    </row>
    <row r="98" spans="1:6" ht="15.75" x14ac:dyDescent="0.25">
      <c r="A98" s="27">
        <f t="shared" si="1"/>
        <v>96</v>
      </c>
      <c r="B98" s="8" t="s">
        <v>277</v>
      </c>
      <c r="C98" s="1" t="s">
        <v>285</v>
      </c>
      <c r="D98" s="11" t="s">
        <v>252</v>
      </c>
      <c r="E98" s="11" t="s">
        <v>52</v>
      </c>
      <c r="F98" s="18" t="s">
        <v>84</v>
      </c>
    </row>
    <row r="99" spans="1:6" ht="15.75" x14ac:dyDescent="0.25">
      <c r="A99" s="27">
        <f t="shared" si="1"/>
        <v>97</v>
      </c>
      <c r="B99" s="8" t="s">
        <v>277</v>
      </c>
      <c r="C99" s="1" t="s">
        <v>285</v>
      </c>
      <c r="D99" s="11" t="s">
        <v>250</v>
      </c>
      <c r="E99" s="11" t="s">
        <v>67</v>
      </c>
      <c r="F99" s="18" t="s">
        <v>68</v>
      </c>
    </row>
    <row r="100" spans="1:6" s="2" customFormat="1" ht="15.75" x14ac:dyDescent="0.25">
      <c r="A100" s="27">
        <f t="shared" si="1"/>
        <v>98</v>
      </c>
      <c r="B100" s="8" t="s">
        <v>277</v>
      </c>
      <c r="C100" s="1" t="s">
        <v>285</v>
      </c>
      <c r="D100" s="11" t="s">
        <v>250</v>
      </c>
      <c r="E100" s="11" t="s">
        <v>67</v>
      </c>
      <c r="F100" s="18" t="s">
        <v>78</v>
      </c>
    </row>
    <row r="101" spans="1:6" ht="15.75" x14ac:dyDescent="0.25">
      <c r="A101" s="27">
        <f t="shared" si="1"/>
        <v>99</v>
      </c>
      <c r="B101" s="8" t="s">
        <v>277</v>
      </c>
      <c r="C101" s="1" t="s">
        <v>285</v>
      </c>
      <c r="D101" s="11" t="s">
        <v>250</v>
      </c>
      <c r="E101" s="11" t="s">
        <v>67</v>
      </c>
      <c r="F101" s="18" t="s">
        <v>79</v>
      </c>
    </row>
    <row r="102" spans="1:6" ht="15.75" x14ac:dyDescent="0.25">
      <c r="A102" s="27">
        <f t="shared" si="1"/>
        <v>100</v>
      </c>
      <c r="B102" s="8" t="s">
        <v>277</v>
      </c>
      <c r="C102" s="1" t="s">
        <v>285</v>
      </c>
      <c r="D102" s="11" t="s">
        <v>250</v>
      </c>
      <c r="E102" s="11" t="s">
        <v>67</v>
      </c>
      <c r="F102" s="18" t="s">
        <v>80</v>
      </c>
    </row>
    <row r="103" spans="1:6" ht="15.75" x14ac:dyDescent="0.25">
      <c r="A103" s="27">
        <f t="shared" si="1"/>
        <v>101</v>
      </c>
      <c r="B103" s="8" t="s">
        <v>277</v>
      </c>
      <c r="C103" s="1" t="s">
        <v>285</v>
      </c>
      <c r="D103" s="11" t="s">
        <v>255</v>
      </c>
      <c r="E103" s="11" t="s">
        <v>74</v>
      </c>
      <c r="F103" s="18" t="s">
        <v>75</v>
      </c>
    </row>
    <row r="104" spans="1:6" s="2" customFormat="1" ht="15.75" x14ac:dyDescent="0.25">
      <c r="A104" s="27">
        <f t="shared" si="1"/>
        <v>102</v>
      </c>
      <c r="B104" s="8" t="s">
        <v>277</v>
      </c>
      <c r="C104" s="1" t="s">
        <v>285</v>
      </c>
      <c r="D104" s="11" t="s">
        <v>256</v>
      </c>
      <c r="E104" s="11" t="s">
        <v>74</v>
      </c>
      <c r="F104" s="18" t="s">
        <v>81</v>
      </c>
    </row>
    <row r="105" spans="1:6" ht="15.75" x14ac:dyDescent="0.25">
      <c r="A105" s="27">
        <f t="shared" si="1"/>
        <v>103</v>
      </c>
      <c r="B105" s="8" t="s">
        <v>277</v>
      </c>
      <c r="C105" s="1" t="s">
        <v>285</v>
      </c>
      <c r="D105" s="11" t="s">
        <v>268</v>
      </c>
      <c r="E105" s="11" t="s">
        <v>210</v>
      </c>
      <c r="F105" s="18" t="s">
        <v>211</v>
      </c>
    </row>
    <row r="106" spans="1:6" ht="15.75" x14ac:dyDescent="0.25">
      <c r="A106" s="27">
        <f t="shared" si="1"/>
        <v>104</v>
      </c>
      <c r="B106" s="8" t="s">
        <v>277</v>
      </c>
      <c r="C106" s="1" t="s">
        <v>285</v>
      </c>
      <c r="D106" s="11" t="s">
        <v>249</v>
      </c>
      <c r="E106" s="11" t="s">
        <v>212</v>
      </c>
      <c r="F106" s="18" t="s">
        <v>213</v>
      </c>
    </row>
    <row r="107" spans="1:6" ht="15.75" x14ac:dyDescent="0.25">
      <c r="A107" s="27">
        <f t="shared" si="1"/>
        <v>105</v>
      </c>
      <c r="B107" s="8" t="s">
        <v>277</v>
      </c>
      <c r="C107" s="1" t="s">
        <v>285</v>
      </c>
      <c r="D107" s="11" t="s">
        <v>249</v>
      </c>
      <c r="E107" s="11" t="s">
        <v>212</v>
      </c>
      <c r="F107" s="18" t="s">
        <v>225</v>
      </c>
    </row>
    <row r="108" spans="1:6" s="2" customFormat="1" ht="15.75" x14ac:dyDescent="0.25">
      <c r="A108" s="27">
        <f t="shared" si="1"/>
        <v>106</v>
      </c>
      <c r="B108" s="8" t="s">
        <v>277</v>
      </c>
      <c r="C108" s="1" t="s">
        <v>285</v>
      </c>
      <c r="D108" s="11" t="s">
        <v>249</v>
      </c>
      <c r="E108" s="11" t="s">
        <v>197</v>
      </c>
      <c r="F108" s="18" t="s">
        <v>198</v>
      </c>
    </row>
    <row r="109" spans="1:6" ht="15.75" x14ac:dyDescent="0.25">
      <c r="A109" s="27">
        <f t="shared" si="1"/>
        <v>107</v>
      </c>
      <c r="B109" s="8" t="s">
        <v>277</v>
      </c>
      <c r="C109" s="1" t="s">
        <v>285</v>
      </c>
      <c r="D109" s="12" t="s">
        <v>257</v>
      </c>
      <c r="E109" s="11" t="s">
        <v>49</v>
      </c>
      <c r="F109" s="18" t="s">
        <v>50</v>
      </c>
    </row>
    <row r="110" spans="1:6" ht="15.75" x14ac:dyDescent="0.25">
      <c r="A110" s="27">
        <f t="shared" si="1"/>
        <v>108</v>
      </c>
      <c r="B110" s="8" t="s">
        <v>277</v>
      </c>
      <c r="C110" s="1" t="s">
        <v>285</v>
      </c>
      <c r="D110" s="12" t="s">
        <v>257</v>
      </c>
      <c r="E110" s="11" t="s">
        <v>49</v>
      </c>
      <c r="F110" s="18" t="s">
        <v>130</v>
      </c>
    </row>
    <row r="111" spans="1:6" s="2" customFormat="1" ht="15.75" x14ac:dyDescent="0.25">
      <c r="A111" s="27">
        <f t="shared" si="1"/>
        <v>109</v>
      </c>
      <c r="B111" s="8" t="s">
        <v>277</v>
      </c>
      <c r="C111" s="1" t="s">
        <v>285</v>
      </c>
      <c r="D111" s="12" t="s">
        <v>257</v>
      </c>
      <c r="E111" s="11" t="s">
        <v>49</v>
      </c>
      <c r="F111" s="18" t="s">
        <v>133</v>
      </c>
    </row>
    <row r="112" spans="1:6" ht="15.75" x14ac:dyDescent="0.25">
      <c r="A112" s="27">
        <f t="shared" si="1"/>
        <v>110</v>
      </c>
      <c r="B112" s="8" t="s">
        <v>279</v>
      </c>
      <c r="C112" s="1" t="s">
        <v>286</v>
      </c>
      <c r="D112" s="11" t="s">
        <v>249</v>
      </c>
      <c r="E112" s="11" t="s">
        <v>226</v>
      </c>
      <c r="F112" s="18" t="s">
        <v>227</v>
      </c>
    </row>
    <row r="113" spans="1:6" ht="15.75" x14ac:dyDescent="0.25">
      <c r="A113" s="27">
        <f t="shared" si="1"/>
        <v>111</v>
      </c>
      <c r="B113" s="8" t="s">
        <v>279</v>
      </c>
      <c r="C113" s="1" t="s">
        <v>286</v>
      </c>
      <c r="D113" s="11" t="s">
        <v>249</v>
      </c>
      <c r="E113" s="11" t="s">
        <v>226</v>
      </c>
      <c r="F113" s="18" t="s">
        <v>237</v>
      </c>
    </row>
    <row r="114" spans="1:6" ht="15.75" x14ac:dyDescent="0.25">
      <c r="A114" s="27">
        <f t="shared" si="1"/>
        <v>112</v>
      </c>
      <c r="B114" s="8" t="s">
        <v>279</v>
      </c>
      <c r="C114" s="1" t="s">
        <v>286</v>
      </c>
      <c r="D114" s="11" t="s">
        <v>249</v>
      </c>
      <c r="E114" s="11" t="s">
        <v>191</v>
      </c>
      <c r="F114" s="18" t="s">
        <v>192</v>
      </c>
    </row>
    <row r="115" spans="1:6" s="2" customFormat="1" ht="15.75" x14ac:dyDescent="0.25">
      <c r="A115" s="27">
        <f t="shared" si="1"/>
        <v>113</v>
      </c>
      <c r="B115" s="8" t="s">
        <v>279</v>
      </c>
      <c r="C115" s="1" t="s">
        <v>286</v>
      </c>
      <c r="D115" s="11" t="s">
        <v>249</v>
      </c>
      <c r="E115" s="11" t="s">
        <v>191</v>
      </c>
      <c r="F115" s="18" t="s">
        <v>199</v>
      </c>
    </row>
    <row r="116" spans="1:6" ht="15.75" x14ac:dyDescent="0.25">
      <c r="A116" s="27">
        <f t="shared" si="1"/>
        <v>114</v>
      </c>
      <c r="B116" s="8" t="s">
        <v>277</v>
      </c>
      <c r="C116" s="1" t="s">
        <v>285</v>
      </c>
      <c r="D116" s="11" t="s">
        <v>249</v>
      </c>
      <c r="E116" s="11" t="s">
        <v>166</v>
      </c>
      <c r="F116" s="18" t="s">
        <v>167</v>
      </c>
    </row>
    <row r="117" spans="1:6" ht="15.75" x14ac:dyDescent="0.25">
      <c r="A117" s="27">
        <f t="shared" si="1"/>
        <v>115</v>
      </c>
      <c r="B117" s="8" t="s">
        <v>279</v>
      </c>
      <c r="C117" s="1" t="s">
        <v>286</v>
      </c>
      <c r="D117" s="11" t="s">
        <v>249</v>
      </c>
      <c r="E117" s="11" t="s">
        <v>166</v>
      </c>
      <c r="F117" s="18" t="s">
        <v>183</v>
      </c>
    </row>
    <row r="118" spans="1:6" ht="15.75" x14ac:dyDescent="0.25">
      <c r="A118" s="27">
        <f t="shared" si="1"/>
        <v>116</v>
      </c>
      <c r="B118" s="8" t="s">
        <v>279</v>
      </c>
      <c r="C118" s="1" t="s">
        <v>286</v>
      </c>
      <c r="D118" s="11" t="s">
        <v>249</v>
      </c>
      <c r="E118" s="11" t="s">
        <v>166</v>
      </c>
      <c r="F118" s="18" t="s">
        <v>207</v>
      </c>
    </row>
    <row r="119" spans="1:6" ht="15.75" x14ac:dyDescent="0.25">
      <c r="A119" s="27">
        <f t="shared" si="1"/>
        <v>117</v>
      </c>
      <c r="B119" s="8" t="s">
        <v>279</v>
      </c>
      <c r="C119" s="1" t="s">
        <v>286</v>
      </c>
      <c r="D119" s="11" t="s">
        <v>249</v>
      </c>
      <c r="E119" s="11" t="s">
        <v>166</v>
      </c>
      <c r="F119" s="18" t="s">
        <v>214</v>
      </c>
    </row>
    <row r="120" spans="1:6" s="2" customFormat="1" ht="15.75" x14ac:dyDescent="0.25">
      <c r="A120" s="27">
        <f t="shared" si="1"/>
        <v>118</v>
      </c>
      <c r="B120" s="8" t="s">
        <v>277</v>
      </c>
      <c r="C120" s="1" t="s">
        <v>285</v>
      </c>
      <c r="D120" s="11" t="s">
        <v>249</v>
      </c>
      <c r="E120" s="11" t="s">
        <v>43</v>
      </c>
      <c r="F120" s="18" t="s">
        <v>44</v>
      </c>
    </row>
    <row r="121" spans="1:6" ht="15.75" x14ac:dyDescent="0.25">
      <c r="A121" s="27">
        <f t="shared" si="1"/>
        <v>119</v>
      </c>
      <c r="B121" s="8" t="s">
        <v>277</v>
      </c>
      <c r="C121" s="1" t="s">
        <v>285</v>
      </c>
      <c r="D121" s="11" t="s">
        <v>247</v>
      </c>
      <c r="E121" s="11" t="s">
        <v>25</v>
      </c>
      <c r="F121" s="18" t="s">
        <v>26</v>
      </c>
    </row>
    <row r="122" spans="1:6" ht="15.75" x14ac:dyDescent="0.25">
      <c r="A122" s="27">
        <f t="shared" si="1"/>
        <v>120</v>
      </c>
      <c r="B122" s="8" t="s">
        <v>277</v>
      </c>
      <c r="C122" s="1" t="s">
        <v>285</v>
      </c>
      <c r="D122" s="11" t="s">
        <v>247</v>
      </c>
      <c r="E122" s="11" t="s">
        <v>25</v>
      </c>
      <c r="F122" s="18" t="s">
        <v>32</v>
      </c>
    </row>
    <row r="123" spans="1:6" ht="15.75" x14ac:dyDescent="0.25">
      <c r="A123" s="27">
        <f t="shared" si="1"/>
        <v>121</v>
      </c>
      <c r="B123" s="8" t="s">
        <v>277</v>
      </c>
      <c r="C123" s="1" t="s">
        <v>285</v>
      </c>
      <c r="D123" s="11" t="s">
        <v>247</v>
      </c>
      <c r="E123" s="11" t="s">
        <v>25</v>
      </c>
      <c r="F123" s="18" t="s">
        <v>33</v>
      </c>
    </row>
    <row r="124" spans="1:6" s="2" customFormat="1" ht="15.75" x14ac:dyDescent="0.25">
      <c r="A124" s="27">
        <f t="shared" si="1"/>
        <v>122</v>
      </c>
      <c r="B124" s="8" t="s">
        <v>277</v>
      </c>
      <c r="C124" s="1" t="s">
        <v>285</v>
      </c>
      <c r="D124" s="11" t="s">
        <v>247</v>
      </c>
      <c r="E124" s="11" t="s">
        <v>25</v>
      </c>
      <c r="F124" s="18" t="s">
        <v>38</v>
      </c>
    </row>
    <row r="125" spans="1:6" ht="15.75" x14ac:dyDescent="0.25">
      <c r="A125" s="27">
        <f t="shared" si="1"/>
        <v>123</v>
      </c>
      <c r="B125" s="8" t="s">
        <v>277</v>
      </c>
      <c r="C125" s="1" t="s">
        <v>285</v>
      </c>
      <c r="D125" s="11" t="s">
        <v>253</v>
      </c>
      <c r="E125" s="11" t="s">
        <v>65</v>
      </c>
      <c r="F125" s="18" t="s">
        <v>66</v>
      </c>
    </row>
    <row r="126" spans="1:6" ht="15.75" x14ac:dyDescent="0.25">
      <c r="A126" s="27">
        <f t="shared" si="1"/>
        <v>124</v>
      </c>
      <c r="B126" s="8" t="s">
        <v>277</v>
      </c>
      <c r="C126" s="1" t="s">
        <v>285</v>
      </c>
      <c r="D126" s="11" t="s">
        <v>253</v>
      </c>
      <c r="E126" s="11" t="s">
        <v>65</v>
      </c>
      <c r="F126" s="18" t="s">
        <v>88</v>
      </c>
    </row>
    <row r="127" spans="1:6" ht="15.75" x14ac:dyDescent="0.25">
      <c r="A127" s="27">
        <f t="shared" si="1"/>
        <v>125</v>
      </c>
      <c r="B127" s="8" t="s">
        <v>277</v>
      </c>
      <c r="C127" s="1" t="s">
        <v>285</v>
      </c>
      <c r="D127" s="11" t="s">
        <v>254</v>
      </c>
      <c r="E127" s="11" t="s">
        <v>180</v>
      </c>
      <c r="F127" s="18" t="s">
        <v>181</v>
      </c>
    </row>
    <row r="128" spans="1:6" s="2" customFormat="1" ht="15.75" x14ac:dyDescent="0.25">
      <c r="A128" s="27">
        <f t="shared" si="1"/>
        <v>126</v>
      </c>
      <c r="B128" s="8" t="s">
        <v>277</v>
      </c>
      <c r="C128" s="1" t="s">
        <v>285</v>
      </c>
      <c r="D128" s="11" t="s">
        <v>247</v>
      </c>
      <c r="E128" s="11" t="s">
        <v>15</v>
      </c>
      <c r="F128" s="18" t="s">
        <v>16</v>
      </c>
    </row>
    <row r="129" spans="1:6" ht="15.75" x14ac:dyDescent="0.25">
      <c r="A129" s="27">
        <f t="shared" si="1"/>
        <v>127</v>
      </c>
      <c r="B129" s="8" t="s">
        <v>277</v>
      </c>
      <c r="C129" s="1" t="s">
        <v>285</v>
      </c>
      <c r="D129" s="11" t="s">
        <v>247</v>
      </c>
      <c r="E129" s="11" t="s">
        <v>15</v>
      </c>
      <c r="F129" s="18" t="s">
        <v>19</v>
      </c>
    </row>
    <row r="130" spans="1:6" ht="15.75" x14ac:dyDescent="0.25">
      <c r="A130" s="27">
        <f t="shared" si="1"/>
        <v>128</v>
      </c>
      <c r="B130" s="8" t="s">
        <v>277</v>
      </c>
      <c r="C130" s="1" t="s">
        <v>285</v>
      </c>
      <c r="D130" s="12" t="s">
        <v>262</v>
      </c>
      <c r="E130" s="11" t="s">
        <v>99</v>
      </c>
      <c r="F130" s="18" t="s">
        <v>100</v>
      </c>
    </row>
    <row r="131" spans="1:6" ht="15.75" x14ac:dyDescent="0.25">
      <c r="A131" s="27">
        <f t="shared" si="1"/>
        <v>129</v>
      </c>
      <c r="B131" s="8" t="s">
        <v>277</v>
      </c>
      <c r="C131" s="1" t="s">
        <v>285</v>
      </c>
      <c r="D131" s="12" t="s">
        <v>262</v>
      </c>
      <c r="E131" s="11" t="s">
        <v>99</v>
      </c>
      <c r="F131" s="18" t="s">
        <v>122</v>
      </c>
    </row>
    <row r="132" spans="1:6" s="2" customFormat="1" ht="15.75" x14ac:dyDescent="0.25">
      <c r="A132" s="27">
        <f t="shared" si="1"/>
        <v>130</v>
      </c>
      <c r="B132" s="8" t="s">
        <v>278</v>
      </c>
      <c r="C132" s="1" t="s">
        <v>285</v>
      </c>
      <c r="D132" s="11" t="s">
        <v>271</v>
      </c>
      <c r="E132" s="11" t="s">
        <v>159</v>
      </c>
      <c r="F132" s="18" t="s">
        <v>160</v>
      </c>
    </row>
    <row r="133" spans="1:6" ht="15.75" x14ac:dyDescent="0.25">
      <c r="A133" s="27">
        <f t="shared" ref="A133:A164" si="2">A132+1</f>
        <v>131</v>
      </c>
      <c r="B133" s="8" t="s">
        <v>278</v>
      </c>
      <c r="C133" s="1" t="s">
        <v>285</v>
      </c>
      <c r="D133" s="11" t="s">
        <v>271</v>
      </c>
      <c r="E133" s="11" t="s">
        <v>159</v>
      </c>
      <c r="F133" s="18" t="s">
        <v>202</v>
      </c>
    </row>
    <row r="134" spans="1:6" ht="15.75" x14ac:dyDescent="0.25">
      <c r="A134" s="27">
        <f t="shared" si="2"/>
        <v>132</v>
      </c>
      <c r="B134" s="8" t="s">
        <v>278</v>
      </c>
      <c r="C134" s="1" t="s">
        <v>285</v>
      </c>
      <c r="D134" s="11" t="s">
        <v>271</v>
      </c>
      <c r="E134" s="11" t="s">
        <v>159</v>
      </c>
      <c r="F134" s="18" t="s">
        <v>209</v>
      </c>
    </row>
    <row r="135" spans="1:6" ht="15.75" x14ac:dyDescent="0.25">
      <c r="A135" s="27">
        <f t="shared" si="2"/>
        <v>133</v>
      </c>
      <c r="B135" s="8" t="s">
        <v>278</v>
      </c>
      <c r="C135" s="1" t="s">
        <v>285</v>
      </c>
      <c r="D135" s="11" t="s">
        <v>271</v>
      </c>
      <c r="E135" s="11" t="s">
        <v>159</v>
      </c>
      <c r="F135" s="18" t="s">
        <v>230</v>
      </c>
    </row>
    <row r="136" spans="1:6" ht="15.75" x14ac:dyDescent="0.25">
      <c r="A136" s="27">
        <f t="shared" si="2"/>
        <v>134</v>
      </c>
      <c r="B136" s="8" t="s">
        <v>278</v>
      </c>
      <c r="C136" s="1" t="s">
        <v>285</v>
      </c>
      <c r="D136" s="11" t="s">
        <v>271</v>
      </c>
      <c r="E136" s="11" t="s">
        <v>152</v>
      </c>
      <c r="F136" s="18" t="s">
        <v>153</v>
      </c>
    </row>
    <row r="137" spans="1:6" s="2" customFormat="1" ht="15.75" x14ac:dyDescent="0.25">
      <c r="A137" s="27">
        <f t="shared" si="2"/>
        <v>135</v>
      </c>
      <c r="B137" s="8" t="s">
        <v>278</v>
      </c>
      <c r="C137" s="1" t="s">
        <v>285</v>
      </c>
      <c r="D137" s="11" t="s">
        <v>271</v>
      </c>
      <c r="E137" s="11" t="s">
        <v>152</v>
      </c>
      <c r="F137" s="18" t="s">
        <v>179</v>
      </c>
    </row>
    <row r="138" spans="1:6" ht="15.75" x14ac:dyDescent="0.25">
      <c r="A138" s="27">
        <f t="shared" si="2"/>
        <v>136</v>
      </c>
      <c r="B138" s="8" t="s">
        <v>278</v>
      </c>
      <c r="C138" s="1" t="s">
        <v>285</v>
      </c>
      <c r="D138" s="11" t="s">
        <v>271</v>
      </c>
      <c r="E138" s="11" t="s">
        <v>142</v>
      </c>
      <c r="F138" s="18">
        <v>710784</v>
      </c>
    </row>
    <row r="139" spans="1:6" ht="15.75" x14ac:dyDescent="0.25">
      <c r="A139" s="27">
        <f t="shared" si="2"/>
        <v>137</v>
      </c>
      <c r="B139" s="8" t="s">
        <v>278</v>
      </c>
      <c r="C139" s="1" t="s">
        <v>285</v>
      </c>
      <c r="D139" s="11" t="s">
        <v>271</v>
      </c>
      <c r="E139" s="11" t="s">
        <v>142</v>
      </c>
      <c r="F139" s="18" t="s">
        <v>146</v>
      </c>
    </row>
    <row r="140" spans="1:6" s="2" customFormat="1" ht="15.75" x14ac:dyDescent="0.25">
      <c r="A140" s="27">
        <f t="shared" si="2"/>
        <v>138</v>
      </c>
      <c r="B140" s="8" t="s">
        <v>278</v>
      </c>
      <c r="C140" s="1" t="s">
        <v>285</v>
      </c>
      <c r="D140" s="11" t="s">
        <v>271</v>
      </c>
      <c r="E140" s="11" t="s">
        <v>142</v>
      </c>
      <c r="F140" s="18" t="s">
        <v>185</v>
      </c>
    </row>
    <row r="141" spans="1:6" ht="15.75" x14ac:dyDescent="0.25">
      <c r="A141" s="27">
        <f t="shared" si="2"/>
        <v>139</v>
      </c>
      <c r="B141" s="8" t="s">
        <v>278</v>
      </c>
      <c r="C141" s="1" t="s">
        <v>285</v>
      </c>
      <c r="D141" s="11" t="s">
        <v>271</v>
      </c>
      <c r="E141" s="11" t="s">
        <v>142</v>
      </c>
      <c r="F141" s="18" t="s">
        <v>206</v>
      </c>
    </row>
    <row r="142" spans="1:6" ht="15.75" x14ac:dyDescent="0.25">
      <c r="A142" s="27">
        <f t="shared" si="2"/>
        <v>140</v>
      </c>
      <c r="B142" s="8" t="s">
        <v>279</v>
      </c>
      <c r="C142" s="1" t="s">
        <v>286</v>
      </c>
      <c r="D142" s="11" t="s">
        <v>275</v>
      </c>
      <c r="E142" s="11" t="s">
        <v>187</v>
      </c>
      <c r="F142" s="18" t="s">
        <v>188</v>
      </c>
    </row>
    <row r="143" spans="1:6" s="2" customFormat="1" ht="15.75" x14ac:dyDescent="0.25">
      <c r="A143" s="27">
        <f t="shared" si="2"/>
        <v>141</v>
      </c>
      <c r="B143" s="8" t="s">
        <v>277</v>
      </c>
      <c r="C143" s="1" t="s">
        <v>285</v>
      </c>
      <c r="D143" s="11" t="s">
        <v>248</v>
      </c>
      <c r="E143" s="11" t="s">
        <v>34</v>
      </c>
      <c r="F143" s="18" t="s">
        <v>35</v>
      </c>
    </row>
    <row r="144" spans="1:6" ht="15.75" x14ac:dyDescent="0.25">
      <c r="A144" s="27">
        <f t="shared" si="2"/>
        <v>142</v>
      </c>
      <c r="B144" s="8" t="s">
        <v>277</v>
      </c>
      <c r="C144" s="1" t="s">
        <v>285</v>
      </c>
      <c r="D144" s="11" t="s">
        <v>248</v>
      </c>
      <c r="E144" s="11" t="s">
        <v>89</v>
      </c>
      <c r="F144" s="18" t="s">
        <v>90</v>
      </c>
    </row>
    <row r="145" spans="1:6" ht="15.75" x14ac:dyDescent="0.25">
      <c r="A145" s="27">
        <f t="shared" si="2"/>
        <v>143</v>
      </c>
      <c r="B145" s="8" t="s">
        <v>277</v>
      </c>
      <c r="C145" s="1" t="s">
        <v>285</v>
      </c>
      <c r="D145" s="11" t="s">
        <v>248</v>
      </c>
      <c r="E145" s="11" t="s">
        <v>89</v>
      </c>
      <c r="F145" s="18" t="s">
        <v>91</v>
      </c>
    </row>
    <row r="146" spans="1:6" ht="15.75" x14ac:dyDescent="0.25">
      <c r="A146" s="27">
        <f t="shared" si="2"/>
        <v>144</v>
      </c>
      <c r="B146" s="8" t="s">
        <v>278</v>
      </c>
      <c r="C146" s="1" t="s">
        <v>285</v>
      </c>
      <c r="D146" s="11" t="s">
        <v>271</v>
      </c>
      <c r="E146" s="11" t="s">
        <v>221</v>
      </c>
      <c r="F146" s="18" t="s">
        <v>222</v>
      </c>
    </row>
    <row r="147" spans="1:6" ht="15.75" x14ac:dyDescent="0.25">
      <c r="A147" s="27">
        <f t="shared" si="2"/>
        <v>145</v>
      </c>
      <c r="B147" s="8" t="s">
        <v>278</v>
      </c>
      <c r="C147" s="1" t="s">
        <v>285</v>
      </c>
      <c r="D147" s="11" t="s">
        <v>271</v>
      </c>
      <c r="E147" s="11" t="s">
        <v>136</v>
      </c>
      <c r="F147" s="18" t="s">
        <v>137</v>
      </c>
    </row>
    <row r="148" spans="1:6" s="2" customFormat="1" ht="15.75" x14ac:dyDescent="0.25">
      <c r="A148" s="27">
        <f t="shared" si="2"/>
        <v>146</v>
      </c>
      <c r="B148" s="8" t="s">
        <v>278</v>
      </c>
      <c r="C148" s="1" t="s">
        <v>285</v>
      </c>
      <c r="D148" s="11" t="s">
        <v>271</v>
      </c>
      <c r="E148" s="11" t="s">
        <v>136</v>
      </c>
      <c r="F148" s="18" t="s">
        <v>190</v>
      </c>
    </row>
    <row r="149" spans="1:6" ht="15.75" x14ac:dyDescent="0.25">
      <c r="A149" s="27">
        <f t="shared" si="2"/>
        <v>147</v>
      </c>
      <c r="B149" s="8" t="s">
        <v>278</v>
      </c>
      <c r="C149" s="1" t="s">
        <v>285</v>
      </c>
      <c r="D149" s="11" t="s">
        <v>271</v>
      </c>
      <c r="E149" s="11" t="s">
        <v>136</v>
      </c>
      <c r="F149" s="18" t="s">
        <v>194</v>
      </c>
    </row>
    <row r="150" spans="1:6" ht="15.75" x14ac:dyDescent="0.25">
      <c r="A150" s="27">
        <f t="shared" si="2"/>
        <v>148</v>
      </c>
      <c r="B150" s="8" t="s">
        <v>282</v>
      </c>
      <c r="C150" s="4" t="s">
        <v>287</v>
      </c>
      <c r="D150" s="11" t="s">
        <v>269</v>
      </c>
      <c r="E150" s="11" t="s">
        <v>231</v>
      </c>
      <c r="F150" s="18" t="s">
        <v>232</v>
      </c>
    </row>
    <row r="151" spans="1:6" ht="15.75" x14ac:dyDescent="0.25">
      <c r="A151" s="27">
        <f t="shared" si="2"/>
        <v>149</v>
      </c>
      <c r="B151" s="8" t="s">
        <v>277</v>
      </c>
      <c r="C151" s="1" t="s">
        <v>285</v>
      </c>
      <c r="D151" s="11" t="s">
        <v>251</v>
      </c>
      <c r="E151" s="11" t="s">
        <v>47</v>
      </c>
      <c r="F151" s="18" t="s">
        <v>48</v>
      </c>
    </row>
    <row r="152" spans="1:6" s="2" customFormat="1" ht="15.75" x14ac:dyDescent="0.25">
      <c r="A152" s="27">
        <f t="shared" si="2"/>
        <v>150</v>
      </c>
      <c r="B152" s="8" t="s">
        <v>277</v>
      </c>
      <c r="C152" s="1" t="s">
        <v>285</v>
      </c>
      <c r="D152" s="11" t="s">
        <v>251</v>
      </c>
      <c r="E152" s="11" t="s">
        <v>47</v>
      </c>
      <c r="F152" s="18" t="s">
        <v>51</v>
      </c>
    </row>
    <row r="153" spans="1:6" ht="15.75" x14ac:dyDescent="0.25">
      <c r="A153" s="27">
        <f t="shared" si="2"/>
        <v>151</v>
      </c>
      <c r="B153" s="8" t="s">
        <v>277</v>
      </c>
      <c r="C153" s="1" t="s">
        <v>285</v>
      </c>
      <c r="D153" s="11" t="s">
        <v>264</v>
      </c>
      <c r="E153" s="11" t="s">
        <v>114</v>
      </c>
      <c r="F153" s="18" t="s">
        <v>115</v>
      </c>
    </row>
    <row r="154" spans="1:6" ht="15.75" x14ac:dyDescent="0.25">
      <c r="A154" s="27">
        <f t="shared" si="2"/>
        <v>152</v>
      </c>
      <c r="B154" s="8" t="s">
        <v>277</v>
      </c>
      <c r="C154" s="1" t="s">
        <v>285</v>
      </c>
      <c r="D154" s="11" t="s">
        <v>264</v>
      </c>
      <c r="E154" s="11" t="s">
        <v>114</v>
      </c>
      <c r="F154" s="18" t="s">
        <v>119</v>
      </c>
    </row>
    <row r="155" spans="1:6" ht="15.75" x14ac:dyDescent="0.25">
      <c r="A155" s="27">
        <f t="shared" si="2"/>
        <v>153</v>
      </c>
      <c r="B155" s="8" t="s">
        <v>277</v>
      </c>
      <c r="C155" s="1" t="s">
        <v>286</v>
      </c>
      <c r="D155" s="11" t="s">
        <v>248</v>
      </c>
      <c r="E155" s="11" t="s">
        <v>41</v>
      </c>
      <c r="F155" s="18" t="s">
        <v>42</v>
      </c>
    </row>
    <row r="156" spans="1:6" ht="15.75" x14ac:dyDescent="0.25">
      <c r="A156" s="27">
        <f t="shared" si="2"/>
        <v>154</v>
      </c>
      <c r="B156" s="8" t="s">
        <v>277</v>
      </c>
      <c r="C156" s="1" t="s">
        <v>286</v>
      </c>
      <c r="D156" s="11" t="s">
        <v>248</v>
      </c>
      <c r="E156" s="11" t="s">
        <v>39</v>
      </c>
      <c r="F156" s="18" t="s">
        <v>40</v>
      </c>
    </row>
    <row r="157" spans="1:6" s="2" customFormat="1" ht="15.75" x14ac:dyDescent="0.25">
      <c r="A157" s="27">
        <f t="shared" si="2"/>
        <v>155</v>
      </c>
      <c r="B157" s="8" t="s">
        <v>277</v>
      </c>
      <c r="C157" s="1" t="s">
        <v>286</v>
      </c>
      <c r="D157" s="11" t="s">
        <v>248</v>
      </c>
      <c r="E157" s="11" t="s">
        <v>23</v>
      </c>
      <c r="F157" s="18" t="s">
        <v>24</v>
      </c>
    </row>
    <row r="158" spans="1:6" s="3" customFormat="1" ht="15.75" x14ac:dyDescent="0.25">
      <c r="A158" s="27">
        <f t="shared" si="2"/>
        <v>156</v>
      </c>
      <c r="B158" s="8" t="s">
        <v>277</v>
      </c>
      <c r="C158" s="1" t="s">
        <v>286</v>
      </c>
      <c r="D158" s="11" t="s">
        <v>248</v>
      </c>
      <c r="E158" s="11" t="s">
        <v>23</v>
      </c>
      <c r="F158" s="18" t="s">
        <v>27</v>
      </c>
    </row>
    <row r="159" spans="1:6" ht="15.75" x14ac:dyDescent="0.25">
      <c r="A159" s="27">
        <f t="shared" si="2"/>
        <v>157</v>
      </c>
      <c r="B159" s="8" t="s">
        <v>277</v>
      </c>
      <c r="C159" s="1" t="s">
        <v>286</v>
      </c>
      <c r="D159" s="11" t="s">
        <v>248</v>
      </c>
      <c r="E159" s="11" t="s">
        <v>23</v>
      </c>
      <c r="F159" s="18" t="s">
        <v>28</v>
      </c>
    </row>
    <row r="160" spans="1:6" ht="15.75" x14ac:dyDescent="0.25">
      <c r="A160" s="27">
        <f t="shared" si="2"/>
        <v>158</v>
      </c>
      <c r="B160" s="8" t="s">
        <v>277</v>
      </c>
      <c r="C160" s="1" t="s">
        <v>286</v>
      </c>
      <c r="D160" s="11" t="s">
        <v>248</v>
      </c>
      <c r="E160" s="11" t="s">
        <v>23</v>
      </c>
      <c r="F160" s="18" t="s">
        <v>29</v>
      </c>
    </row>
    <row r="161" spans="1:6" ht="15.75" x14ac:dyDescent="0.25">
      <c r="A161" s="27">
        <f t="shared" si="2"/>
        <v>159</v>
      </c>
      <c r="B161" s="8" t="s">
        <v>277</v>
      </c>
      <c r="C161" s="1" t="s">
        <v>286</v>
      </c>
      <c r="D161" s="11" t="s">
        <v>248</v>
      </c>
      <c r="E161" s="11" t="s">
        <v>21</v>
      </c>
      <c r="F161" s="18" t="s">
        <v>22</v>
      </c>
    </row>
    <row r="162" spans="1:6" ht="15.75" x14ac:dyDescent="0.25">
      <c r="A162" s="27">
        <f t="shared" si="2"/>
        <v>160</v>
      </c>
      <c r="B162" s="8" t="s">
        <v>277</v>
      </c>
      <c r="C162" s="1" t="s">
        <v>286</v>
      </c>
      <c r="D162" s="11" t="s">
        <v>248</v>
      </c>
      <c r="E162" s="11" t="s">
        <v>17</v>
      </c>
      <c r="F162" s="18" t="s">
        <v>18</v>
      </c>
    </row>
    <row r="163" spans="1:6" s="5" customFormat="1" ht="15.75" x14ac:dyDescent="0.25">
      <c r="A163" s="27">
        <f t="shared" si="2"/>
        <v>161</v>
      </c>
      <c r="B163" s="8" t="s">
        <v>277</v>
      </c>
      <c r="C163" s="1" t="s">
        <v>286</v>
      </c>
      <c r="D163" s="11" t="s">
        <v>248</v>
      </c>
      <c r="E163" s="11" t="s">
        <v>17</v>
      </c>
      <c r="F163" s="18" t="s">
        <v>20</v>
      </c>
    </row>
    <row r="164" spans="1:6" s="2" customFormat="1" ht="15.75" x14ac:dyDescent="0.25">
      <c r="A164" s="27">
        <f t="shared" si="2"/>
        <v>162</v>
      </c>
      <c r="B164" s="8" t="s">
        <v>277</v>
      </c>
      <c r="C164" s="1" t="s">
        <v>286</v>
      </c>
      <c r="D164" s="11" t="s">
        <v>248</v>
      </c>
      <c r="E164" s="11" t="s">
        <v>36</v>
      </c>
      <c r="F164" s="18" t="s">
        <v>37</v>
      </c>
    </row>
    <row r="165" spans="1:6" ht="15.75" x14ac:dyDescent="0.25">
      <c r="B165" s="25"/>
      <c r="C165" s="26"/>
      <c r="D165" s="24"/>
      <c r="E165" s="24"/>
      <c r="F165" s="24"/>
    </row>
    <row r="167" spans="1:6" x14ac:dyDescent="0.25">
      <c r="E167" s="23"/>
      <c r="F167" s="22"/>
    </row>
    <row r="168" spans="1:6" x14ac:dyDescent="0.25">
      <c r="E168" s="23"/>
      <c r="F168" s="22"/>
    </row>
  </sheetData>
  <autoFilter ref="B2:F165" xr:uid="{00000000-0001-0000-0000-000000000000}"/>
  <sortState xmlns:xlrd2="http://schemas.microsoft.com/office/spreadsheetml/2017/richdata2" ref="A3:F165">
    <sortCondition ref="E3:E165"/>
  </sortState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Quote Configuration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Tomasz Cisło</cp:lastModifiedBy>
  <cp:lastPrinted>2023-11-03T09:01:49Z</cp:lastPrinted>
  <dcterms:created xsi:type="dcterms:W3CDTF">2023-10-09T08:14:38Z</dcterms:created>
  <dcterms:modified xsi:type="dcterms:W3CDTF">2023-11-14T08:17:38Z</dcterms:modified>
</cp:coreProperties>
</file>